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JI-SAMI\Downloads\"/>
    </mc:Choice>
  </mc:AlternateContent>
  <xr:revisionPtr revIDLastSave="0" documentId="13_ncr:1_{71FC8157-7221-4C54-BDA6-DEBF99C6467B}" xr6:coauthVersionLast="47" xr6:coauthVersionMax="47" xr10:uidLastSave="{00000000-0000-0000-0000-000000000000}"/>
  <bookViews>
    <workbookView xWindow="-108" yWindow="-108" windowWidth="23256" windowHeight="13896" tabRatio="818" activeTab="4" xr2:uid="{70FA2D87-BA7B-4E9F-B540-3259B0CF3969}"/>
  </bookViews>
  <sheets>
    <sheet name="単独中学校2026" sheetId="9" r:id="rId1"/>
    <sheet name="プログラム用エントリー用紙（単）" sheetId="15" r:id="rId2"/>
    <sheet name="合同中学校2026" sheetId="10" r:id="rId3"/>
    <sheet name="プログラム用エントリー用紙（合）" sheetId="16" r:id="rId4"/>
    <sheet name="地域拠点校2026" sheetId="13" r:id="rId5"/>
    <sheet name="プログラム用エントリー用紙（拠）" sheetId="17" r:id="rId6"/>
    <sheet name="地域クラブ活動2026" sheetId="11" r:id="rId7"/>
    <sheet name="プログラム用エントリー用紙（ク）" sheetId="18" r:id="rId8"/>
  </sheets>
  <definedNames>
    <definedName name="_xlnm.Print_Area" localSheetId="2">合同中学校2026!$A$1:$H$33</definedName>
    <definedName name="_xlnm.Print_Area" localSheetId="0">単独中学校2026!$A$1:$G$33</definedName>
    <definedName name="_xlnm.Print_Area" localSheetId="6">地域クラブ活動2026!$A$1:$H$33</definedName>
    <definedName name="_xlnm.Print_Area" localSheetId="4">地域拠点校2026!$A$1:$H$33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8" l="1"/>
  <c r="F19" i="18"/>
  <c r="F18" i="18"/>
  <c r="F17" i="18"/>
  <c r="F16" i="18"/>
  <c r="F15" i="18"/>
  <c r="F14" i="18"/>
  <c r="F13" i="18"/>
  <c r="F12" i="18"/>
  <c r="F11" i="18"/>
  <c r="F10" i="18"/>
  <c r="F9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F5" i="18"/>
  <c r="C7" i="18"/>
  <c r="C6" i="18"/>
  <c r="C5" i="18"/>
  <c r="C4" i="18"/>
  <c r="C3" i="18"/>
  <c r="A3" i="18"/>
  <c r="F20" i="17"/>
  <c r="F19" i="17"/>
  <c r="F18" i="17"/>
  <c r="F17" i="17"/>
  <c r="F16" i="17"/>
  <c r="F15" i="17"/>
  <c r="F14" i="17"/>
  <c r="F13" i="17"/>
  <c r="F12" i="17"/>
  <c r="F11" i="17"/>
  <c r="F10" i="17"/>
  <c r="F9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F5" i="17"/>
  <c r="C7" i="17"/>
  <c r="C6" i="17"/>
  <c r="C5" i="17"/>
  <c r="C4" i="17"/>
  <c r="C3" i="17"/>
  <c r="A3" i="17"/>
  <c r="F20" i="16"/>
  <c r="F19" i="16"/>
  <c r="F18" i="16"/>
  <c r="F17" i="16"/>
  <c r="F16" i="16"/>
  <c r="F15" i="16"/>
  <c r="F14" i="16"/>
  <c r="F13" i="16"/>
  <c r="F12" i="16"/>
  <c r="F11" i="16"/>
  <c r="F10" i="16"/>
  <c r="E20" i="16"/>
  <c r="E19" i="16"/>
  <c r="E18" i="16"/>
  <c r="E17" i="16"/>
  <c r="E16" i="16"/>
  <c r="E15" i="16"/>
  <c r="E14" i="16"/>
  <c r="E13" i="16"/>
  <c r="E12" i="16"/>
  <c r="E11" i="16"/>
  <c r="E10" i="16"/>
  <c r="D20" i="16"/>
  <c r="D19" i="16"/>
  <c r="D18" i="16"/>
  <c r="D17" i="16"/>
  <c r="D16" i="16"/>
  <c r="D15" i="16"/>
  <c r="D14" i="16"/>
  <c r="D13" i="16"/>
  <c r="D12" i="16"/>
  <c r="D11" i="16"/>
  <c r="D10" i="16"/>
  <c r="B20" i="16"/>
  <c r="B19" i="16"/>
  <c r="B18" i="16"/>
  <c r="B17" i="16"/>
  <c r="B16" i="16"/>
  <c r="B15" i="16"/>
  <c r="B14" i="16"/>
  <c r="B13" i="16"/>
  <c r="B12" i="16"/>
  <c r="B11" i="16"/>
  <c r="B10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F9" i="16"/>
  <c r="E9" i="16"/>
  <c r="D9" i="16"/>
  <c r="B9" i="16"/>
  <c r="C7" i="16"/>
  <c r="C6" i="16"/>
  <c r="C5" i="16"/>
  <c r="C4" i="16"/>
  <c r="C3" i="16"/>
  <c r="A3" i="16"/>
  <c r="F20" i="15"/>
  <c r="F19" i="15"/>
  <c r="F18" i="15"/>
  <c r="F17" i="15"/>
  <c r="F16" i="15"/>
  <c r="F15" i="15"/>
  <c r="F14" i="15"/>
  <c r="F13" i="15"/>
  <c r="F12" i="15"/>
  <c r="F11" i="15"/>
  <c r="F10" i="15"/>
  <c r="F9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F5" i="15"/>
  <c r="C7" i="15"/>
  <c r="C6" i="15"/>
  <c r="C5" i="15"/>
  <c r="C4" i="15"/>
  <c r="C3" i="15"/>
  <c r="A3" i="15"/>
  <c r="L13" i="9" l="1"/>
  <c r="K13" i="9"/>
  <c r="L13" i="11"/>
  <c r="K13" i="11"/>
  <c r="L13" i="13"/>
  <c r="K13" i="13"/>
  <c r="L13" i="10"/>
  <c r="K13" i="10"/>
  <c r="P18" i="10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30" i="10"/>
  <c r="P29" i="10"/>
  <c r="P28" i="10"/>
  <c r="P27" i="10"/>
  <c r="P26" i="10"/>
  <c r="P25" i="10"/>
  <c r="P24" i="10"/>
  <c r="P23" i="10"/>
  <c r="P22" i="10"/>
  <c r="P21" i="10"/>
  <c r="P20" i="10"/>
  <c r="P19" i="10"/>
  <c r="K30" i="11"/>
  <c r="K29" i="11"/>
  <c r="K28" i="11"/>
  <c r="K27" i="11"/>
  <c r="K26" i="11"/>
  <c r="K25" i="11"/>
  <c r="K24" i="11"/>
  <c r="K23" i="11"/>
  <c r="K22" i="11"/>
  <c r="K21" i="11"/>
  <c r="K20" i="11"/>
  <c r="K19" i="11"/>
  <c r="O30" i="11"/>
  <c r="N30" i="11"/>
  <c r="M30" i="11"/>
  <c r="L30" i="11"/>
  <c r="O29" i="11"/>
  <c r="N29" i="11"/>
  <c r="M29" i="11"/>
  <c r="L29" i="11"/>
  <c r="O28" i="11"/>
  <c r="N28" i="11"/>
  <c r="M28" i="11"/>
  <c r="L28" i="11"/>
  <c r="O27" i="11"/>
  <c r="N27" i="11"/>
  <c r="M27" i="11"/>
  <c r="L27" i="11"/>
  <c r="O26" i="11"/>
  <c r="N26" i="11"/>
  <c r="M26" i="11"/>
  <c r="L26" i="11"/>
  <c r="O25" i="11"/>
  <c r="N25" i="11"/>
  <c r="M25" i="11"/>
  <c r="L25" i="11"/>
  <c r="O24" i="11"/>
  <c r="N24" i="11"/>
  <c r="M24" i="11"/>
  <c r="L24" i="11"/>
  <c r="O23" i="11"/>
  <c r="N23" i="11"/>
  <c r="M23" i="11"/>
  <c r="L23" i="11"/>
  <c r="O22" i="11"/>
  <c r="N22" i="11"/>
  <c r="M22" i="11"/>
  <c r="L22" i="11"/>
  <c r="O21" i="11"/>
  <c r="N21" i="11"/>
  <c r="M21" i="11"/>
  <c r="L21" i="11"/>
  <c r="O20" i="11"/>
  <c r="N20" i="11"/>
  <c r="M20" i="11"/>
  <c r="L20" i="11"/>
  <c r="O19" i="11"/>
  <c r="N19" i="11"/>
  <c r="M19" i="11"/>
  <c r="L19" i="11"/>
  <c r="O18" i="11"/>
  <c r="N18" i="11"/>
  <c r="M18" i="11"/>
  <c r="L18" i="11"/>
  <c r="K18" i="11"/>
  <c r="L17" i="11"/>
  <c r="K17" i="11"/>
  <c r="L16" i="11"/>
  <c r="K16" i="11"/>
  <c r="O15" i="11"/>
  <c r="L15" i="11"/>
  <c r="K15" i="11"/>
  <c r="L14" i="11"/>
  <c r="K14" i="11"/>
  <c r="O30" i="9"/>
  <c r="N30" i="9"/>
  <c r="M30" i="9"/>
  <c r="L30" i="9"/>
  <c r="B20" i="15" s="1"/>
  <c r="K30" i="9"/>
  <c r="O29" i="9"/>
  <c r="N29" i="9"/>
  <c r="M29" i="9"/>
  <c r="L29" i="9"/>
  <c r="B19" i="15" s="1"/>
  <c r="K29" i="9"/>
  <c r="O28" i="9"/>
  <c r="N28" i="9"/>
  <c r="M28" i="9"/>
  <c r="L28" i="9"/>
  <c r="B18" i="15" s="1"/>
  <c r="K28" i="9"/>
  <c r="O27" i="9"/>
  <c r="N27" i="9"/>
  <c r="M27" i="9"/>
  <c r="L27" i="9"/>
  <c r="B17" i="15" s="1"/>
  <c r="K27" i="9"/>
  <c r="O26" i="9"/>
  <c r="N26" i="9"/>
  <c r="M26" i="9"/>
  <c r="L26" i="9"/>
  <c r="B16" i="15" s="1"/>
  <c r="K26" i="9"/>
  <c r="O25" i="9"/>
  <c r="N25" i="9"/>
  <c r="M25" i="9"/>
  <c r="L25" i="9"/>
  <c r="B15" i="15" s="1"/>
  <c r="K25" i="9"/>
  <c r="O24" i="9"/>
  <c r="N24" i="9"/>
  <c r="M24" i="9"/>
  <c r="L24" i="9"/>
  <c r="B14" i="15" s="1"/>
  <c r="K24" i="9"/>
  <c r="O23" i="9"/>
  <c r="N23" i="9"/>
  <c r="M23" i="9"/>
  <c r="L23" i="9"/>
  <c r="B13" i="15" s="1"/>
  <c r="K23" i="9"/>
  <c r="O22" i="9"/>
  <c r="N22" i="9"/>
  <c r="M22" i="9"/>
  <c r="L22" i="9"/>
  <c r="B12" i="15" s="1"/>
  <c r="K22" i="9"/>
  <c r="O21" i="9"/>
  <c r="N21" i="9"/>
  <c r="M21" i="9"/>
  <c r="L21" i="9"/>
  <c r="B11" i="15" s="1"/>
  <c r="K21" i="9"/>
  <c r="O20" i="9"/>
  <c r="N20" i="9"/>
  <c r="M20" i="9"/>
  <c r="L20" i="9"/>
  <c r="B10" i="15" s="1"/>
  <c r="K20" i="9"/>
  <c r="O19" i="9"/>
  <c r="N19" i="9"/>
  <c r="M19" i="9"/>
  <c r="L19" i="9"/>
  <c r="B9" i="15" s="1"/>
  <c r="K19" i="9"/>
  <c r="O18" i="9"/>
  <c r="N18" i="9"/>
  <c r="M18" i="9"/>
  <c r="L18" i="9"/>
  <c r="K18" i="9"/>
  <c r="L17" i="9"/>
  <c r="K17" i="9"/>
  <c r="L16" i="9"/>
  <c r="K16" i="9"/>
  <c r="O15" i="9"/>
  <c r="L15" i="9"/>
  <c r="K15" i="9"/>
  <c r="L14" i="9"/>
  <c r="K14" i="9"/>
  <c r="O30" i="10"/>
  <c r="N30" i="10"/>
  <c r="M30" i="10"/>
  <c r="L30" i="10"/>
  <c r="K30" i="10"/>
  <c r="O29" i="10"/>
  <c r="N29" i="10"/>
  <c r="M29" i="10"/>
  <c r="L29" i="10"/>
  <c r="K29" i="10"/>
  <c r="O28" i="10"/>
  <c r="N28" i="10"/>
  <c r="M28" i="10"/>
  <c r="L28" i="10"/>
  <c r="K28" i="10"/>
  <c r="O27" i="10"/>
  <c r="N27" i="10"/>
  <c r="M27" i="10"/>
  <c r="L27" i="10"/>
  <c r="K27" i="10"/>
  <c r="O26" i="10"/>
  <c r="N26" i="10"/>
  <c r="M26" i="10"/>
  <c r="L26" i="10"/>
  <c r="K26" i="10"/>
  <c r="O25" i="10"/>
  <c r="N25" i="10"/>
  <c r="M25" i="10"/>
  <c r="L25" i="10"/>
  <c r="K25" i="10"/>
  <c r="O24" i="10"/>
  <c r="N24" i="10"/>
  <c r="M24" i="10"/>
  <c r="L24" i="10"/>
  <c r="K24" i="10"/>
  <c r="O23" i="10"/>
  <c r="N23" i="10"/>
  <c r="M23" i="10"/>
  <c r="L23" i="10"/>
  <c r="K23" i="10"/>
  <c r="O22" i="10"/>
  <c r="N22" i="10"/>
  <c r="M22" i="10"/>
  <c r="L22" i="10"/>
  <c r="K22" i="10"/>
  <c r="O21" i="10"/>
  <c r="N21" i="10"/>
  <c r="M21" i="10"/>
  <c r="L21" i="10"/>
  <c r="K21" i="10"/>
  <c r="O20" i="10"/>
  <c r="N20" i="10"/>
  <c r="M20" i="10"/>
  <c r="L20" i="10"/>
  <c r="K20" i="10"/>
  <c r="O19" i="10"/>
  <c r="N19" i="10"/>
  <c r="M19" i="10"/>
  <c r="L19" i="10"/>
  <c r="K19" i="10"/>
  <c r="O18" i="10"/>
  <c r="N18" i="10"/>
  <c r="M18" i="10"/>
  <c r="L18" i="10"/>
  <c r="K18" i="10"/>
  <c r="L17" i="10"/>
  <c r="K17" i="10"/>
  <c r="L16" i="10"/>
  <c r="K16" i="10"/>
  <c r="O15" i="10"/>
  <c r="F5" i="16" s="1"/>
  <c r="L15" i="10"/>
  <c r="K15" i="10"/>
  <c r="L14" i="10"/>
  <c r="K14" i="10"/>
  <c r="O30" i="13"/>
  <c r="N30" i="13"/>
  <c r="M30" i="13"/>
  <c r="O29" i="13"/>
  <c r="N29" i="13"/>
  <c r="M29" i="13"/>
  <c r="O28" i="13"/>
  <c r="N28" i="13"/>
  <c r="M28" i="13"/>
  <c r="O27" i="13"/>
  <c r="N27" i="13"/>
  <c r="M27" i="13"/>
  <c r="O26" i="13"/>
  <c r="N26" i="13"/>
  <c r="M26" i="13"/>
  <c r="O25" i="13"/>
  <c r="N25" i="13"/>
  <c r="M25" i="13"/>
  <c r="O24" i="13"/>
  <c r="N24" i="13"/>
  <c r="M24" i="13"/>
  <c r="O23" i="13"/>
  <c r="N23" i="13"/>
  <c r="M23" i="13"/>
  <c r="O22" i="13"/>
  <c r="N22" i="13"/>
  <c r="M22" i="13"/>
  <c r="O21" i="13"/>
  <c r="N21" i="13"/>
  <c r="M21" i="13"/>
  <c r="O20" i="13"/>
  <c r="N20" i="13"/>
  <c r="M20" i="13"/>
  <c r="O19" i="13"/>
  <c r="N19" i="13"/>
  <c r="M19" i="13"/>
  <c r="L30" i="13"/>
  <c r="K30" i="13"/>
  <c r="L29" i="13"/>
  <c r="K29" i="13"/>
  <c r="L28" i="13"/>
  <c r="K28" i="13"/>
  <c r="L27" i="13"/>
  <c r="K27" i="13"/>
  <c r="L26" i="13"/>
  <c r="K26" i="13"/>
  <c r="L25" i="13"/>
  <c r="K25" i="13"/>
  <c r="L24" i="13"/>
  <c r="K24" i="13"/>
  <c r="L23" i="13"/>
  <c r="K23" i="13"/>
  <c r="L22" i="13"/>
  <c r="K22" i="13"/>
  <c r="L21" i="13"/>
  <c r="K21" i="13"/>
  <c r="L20" i="13"/>
  <c r="K20" i="13"/>
  <c r="L19" i="13"/>
  <c r="K19" i="13"/>
  <c r="L17" i="13"/>
  <c r="L16" i="13"/>
  <c r="O15" i="13"/>
  <c r="L15" i="13"/>
  <c r="L14" i="13"/>
  <c r="A1" i="11"/>
  <c r="A1" i="13"/>
  <c r="A1" i="10"/>
  <c r="O18" i="13" l="1"/>
  <c r="N18" i="13"/>
  <c r="M18" i="13"/>
  <c r="L18" i="13"/>
  <c r="K18" i="13"/>
  <c r="K17" i="13"/>
  <c r="K16" i="13"/>
  <c r="K15" i="13"/>
  <c r="K14" i="13"/>
</calcChain>
</file>

<file path=xl/sharedStrings.xml><?xml version="1.0" encoding="utf-8"?>
<sst xmlns="http://schemas.openxmlformats.org/spreadsheetml/2006/main" count="250" uniqueCount="92">
  <si>
    <t>番号</t>
    <rPh sb="0" eb="2">
      <t>バンゴウ</t>
    </rPh>
    <phoneticPr fontId="1"/>
  </si>
  <si>
    <t>選手氏名</t>
    <rPh sb="0" eb="2">
      <t>センシュ</t>
    </rPh>
    <rPh sb="2" eb="4">
      <t>シメイ</t>
    </rPh>
    <phoneticPr fontId="1"/>
  </si>
  <si>
    <t>役職</t>
    <rPh sb="0" eb="2">
      <t>ヤクショク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</si>
  <si>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</si>
  <si>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</si>
  <si>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</si>
  <si>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</si>
  <si>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コーチ</t>
    <phoneticPr fontId="1"/>
  </si>
  <si>
    <t>ﾏﾈｰｼﾞｬｰ</t>
    <phoneticPr fontId="1"/>
  </si>
  <si>
    <t>その他</t>
    <rPh sb="2" eb="3">
      <t>タ</t>
    </rPh>
    <phoneticPr fontId="1"/>
  </si>
  <si>
    <t xml:space="preserve"> 学校名</t>
    <rPh sb="1" eb="3">
      <t>ガッコウ</t>
    </rPh>
    <rPh sb="3" eb="4">
      <t>メイ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</si>
  <si>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</si>
  <si>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</si>
  <si>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</si>
  <si>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管内</t>
    <rPh sb="0" eb="2">
      <t>カンナイ</t>
    </rPh>
    <phoneticPr fontId="1"/>
  </si>
  <si>
    <t>(メールアドレス)</t>
    <phoneticPr fontId="1"/>
  </si>
  <si>
    <r>
      <rPr>
        <b/>
        <sz val="8"/>
        <rFont val="ＭＳ ゴシック"/>
        <family val="3"/>
        <charset val="128"/>
      </rPr>
      <t>連絡先</t>
    </r>
    <r>
      <rPr>
        <b/>
        <sz val="6"/>
        <rFont val="ＭＳ ゴシック"/>
        <family val="3"/>
        <charset val="128"/>
      </rPr>
      <t>(自宅・携帯番号)</t>
    </r>
    <phoneticPr fontId="1"/>
  </si>
  <si>
    <t>※全国大会のマネージャーは　生徒のみです。</t>
    <rPh sb="1" eb="5">
      <t>ゼンコクタイカイ</t>
    </rPh>
    <rPh sb="14" eb="16">
      <t>セイト</t>
    </rPh>
    <phoneticPr fontId="1"/>
  </si>
  <si>
    <t>中学校長　　　　　　　　　　　　　印</t>
    <rPh sb="0" eb="1">
      <t>チュウ</t>
    </rPh>
    <rPh sb="1" eb="3">
      <t>ガッコウ</t>
    </rPh>
    <rPh sb="3" eb="4">
      <t>チョウ</t>
    </rPh>
    <rPh sb="17" eb="18">
      <t>イン</t>
    </rPh>
    <phoneticPr fontId="1"/>
  </si>
  <si>
    <t xml:space="preserve"> 団体名</t>
    <rPh sb="1" eb="3">
      <t>ダンタイ</t>
    </rPh>
    <rPh sb="3" eb="4">
      <t>メイ</t>
    </rPh>
    <phoneticPr fontId="1"/>
  </si>
  <si>
    <t>団体住所</t>
    <rPh sb="0" eb="2">
      <t>ダンタイ</t>
    </rPh>
    <rPh sb="2" eb="4">
      <t>ジュウショ</t>
    </rPh>
    <phoneticPr fontId="1"/>
  </si>
  <si>
    <t>職業</t>
    <rPh sb="0" eb="2">
      <t>ショクギョウ</t>
    </rPh>
    <phoneticPr fontId="1"/>
  </si>
  <si>
    <t>拠点校ﾁｰﾑ名</t>
    <rPh sb="0" eb="3">
      <t>キョテンコウ</t>
    </rPh>
    <rPh sb="6" eb="7">
      <t>メイ</t>
    </rPh>
    <phoneticPr fontId="1"/>
  </si>
  <si>
    <t>拠点学校名</t>
    <rPh sb="0" eb="2">
      <t>キョテン</t>
    </rPh>
    <rPh sb="2" eb="5">
      <t>ガッコウメイ</t>
    </rPh>
    <phoneticPr fontId="1"/>
  </si>
  <si>
    <t>中学校名</t>
    <rPh sb="0" eb="4">
      <t>チュウガッコウメイ</t>
    </rPh>
    <phoneticPr fontId="1"/>
  </si>
  <si>
    <t>印</t>
    <rPh sb="0" eb="1">
      <t>イン</t>
    </rPh>
    <phoneticPr fontId="1"/>
  </si>
  <si>
    <t>中学校長　　　　　　　　　　　　　</t>
    <rPh sb="0" eb="1">
      <t>チュウ</t>
    </rPh>
    <rPh sb="1" eb="3">
      <t>ガッコウ</t>
    </rPh>
    <rPh sb="3" eb="4">
      <t>チョウ</t>
    </rPh>
    <phoneticPr fontId="1"/>
  </si>
  <si>
    <t>地区中体連会長　　　　　　　　　　　　</t>
    <rPh sb="0" eb="5">
      <t>チクチュウタイレン</t>
    </rPh>
    <rPh sb="5" eb="7">
      <t>カイチョウ</t>
    </rPh>
    <rPh sb="6" eb="7">
      <t>チョウ</t>
    </rPh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</si>
  <si>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</si>
  <si>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</si>
  <si>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札幌南白石</t>
    <rPh sb="0" eb="2">
      <t>サッポロ</t>
    </rPh>
    <rPh sb="2" eb="3">
      <t>ミナミ</t>
    </rPh>
    <rPh sb="3" eb="5">
      <t>シロイシ</t>
    </rPh>
    <phoneticPr fontId="1"/>
  </si>
  <si>
    <t>学校名</t>
    <rPh sb="0" eb="3">
      <t>ガッコウメイ</t>
    </rPh>
    <phoneticPr fontId="1"/>
  </si>
  <si>
    <t>外</t>
  </si>
  <si>
    <t>←外部コーチの場合、リストから選択</t>
    <rPh sb="1" eb="2">
      <t>ガイ</t>
    </rPh>
    <rPh sb="2" eb="3">
      <t>ブ</t>
    </rPh>
    <rPh sb="7" eb="9">
      <t>バアイ</t>
    </rPh>
    <rPh sb="15" eb="17">
      <t>センタク</t>
    </rPh>
    <phoneticPr fontId="1"/>
  </si>
  <si>
    <t>合同チーム名</t>
    <rPh sb="0" eb="2">
      <t>ゴウドウ</t>
    </rPh>
    <rPh sb="5" eb="6">
      <t>メイ</t>
    </rPh>
    <phoneticPr fontId="1"/>
  </si>
  <si>
    <t>【男子】</t>
  </si>
  <si>
    <t>生徒</t>
  </si>
  <si>
    <t>←生徒or成人</t>
    <rPh sb="1" eb="3">
      <t>セイト</t>
    </rPh>
    <rPh sb="5" eb="7">
      <t>セイジン</t>
    </rPh>
    <phoneticPr fontId="1"/>
  </si>
  <si>
    <t>←生徒or成人を選択</t>
    <rPh sb="1" eb="3">
      <t>セイト</t>
    </rPh>
    <rPh sb="5" eb="7">
      <t>セイジン</t>
    </rPh>
    <rPh sb="8" eb="10">
      <t>センタク</t>
    </rPh>
    <phoneticPr fontId="1"/>
  </si>
  <si>
    <t>←リストより選択</t>
    <rPh sb="6" eb="8">
      <t>センタク</t>
    </rPh>
    <phoneticPr fontId="1"/>
  </si>
  <si>
    <t>校長</t>
  </si>
  <si>
    <r>
      <t>生年月日は
「</t>
    </r>
    <r>
      <rPr>
        <b/>
        <sz val="11"/>
        <color rgb="FFFF0000"/>
        <rFont val="ＭＳ Ｐゴシック"/>
        <family val="3"/>
        <charset val="128"/>
      </rPr>
      <t>yyyy/mm/dd</t>
    </r>
    <r>
      <rPr>
        <sz val="11"/>
        <color rgb="FFFF0000"/>
        <rFont val="ＭＳ Ｐゴシック"/>
        <family val="3"/>
        <charset val="128"/>
      </rPr>
      <t>」
の形で入力できます</t>
    </r>
    <rPh sb="0" eb="2">
      <t>セイネン</t>
    </rPh>
    <rPh sb="2" eb="4">
      <t>ガッピ</t>
    </rPh>
    <phoneticPr fontId="1"/>
  </si>
  <si>
    <t>身長</t>
    <rPh sb="0" eb="1">
      <t>ミ</t>
    </rPh>
    <rPh sb="1" eb="2">
      <t>チョウ</t>
    </rPh>
    <phoneticPr fontId="1"/>
  </si>
  <si>
    <t>最高
到達点</t>
    <rPh sb="0" eb="2">
      <t>サイコウ</t>
    </rPh>
    <rPh sb="3" eb="6">
      <t>トウタツテン</t>
    </rPh>
    <phoneticPr fontId="1"/>
  </si>
  <si>
    <t>最高
到達点</t>
    <rPh sb="0" eb="2">
      <t>サイコウ</t>
    </rPh>
    <rPh sb="3" eb="5">
      <t>トウタツ</t>
    </rPh>
    <rPh sb="5" eb="6">
      <t>テン</t>
    </rPh>
    <phoneticPr fontId="1"/>
  </si>
  <si>
    <t>このセルと同じ色のセルは「リストから選択」してください（直接入力も可能）</t>
    <rPh sb="5" eb="6">
      <t>オナ</t>
    </rPh>
    <rPh sb="7" eb="8">
      <t>イロ</t>
    </rPh>
    <rPh sb="18" eb="20">
      <t>センタク</t>
    </rPh>
    <rPh sb="28" eb="30">
      <t>チョクセツ</t>
    </rPh>
    <rPh sb="30" eb="32">
      <t>ニュウリョク</t>
    </rPh>
    <rPh sb="33" eb="35">
      <t>カノウ</t>
    </rPh>
    <phoneticPr fontId="1"/>
  </si>
  <si>
    <t>このセルと同じ色のセルは「直接入力」してください</t>
    <rPh sb="5" eb="6">
      <t>オナ</t>
    </rPh>
    <rPh sb="7" eb="8">
      <t>イロ</t>
    </rPh>
    <rPh sb="13" eb="15">
      <t>チョクセツ</t>
    </rPh>
    <rPh sb="15" eb="17">
      <t>ニュウリョク</t>
    </rPh>
    <phoneticPr fontId="1"/>
  </si>
  <si>
    <t>「合同を組んでいるそれぞれの学校」で１枚ずつ作成してください。</t>
    <phoneticPr fontId="1"/>
  </si>
  <si>
    <t>参加した地区大会の所属地区中体連会長の印をもらってください。</t>
    <phoneticPr fontId="1"/>
  </si>
  <si>
    <t>拠点となっている学校の学校長の印をもらってください。</t>
    <phoneticPr fontId="1"/>
  </si>
  <si>
    <t>《参加申し込み手続き》</t>
    <rPh sb="1" eb="3">
      <t>サンカ</t>
    </rPh>
    <rPh sb="3" eb="4">
      <t>モウ</t>
    </rPh>
    <rPh sb="5" eb="6">
      <t>コ</t>
    </rPh>
    <rPh sb="7" eb="9">
      <t>テツヅ</t>
    </rPh>
    <phoneticPr fontId="1"/>
  </si>
  <si>
    <r>
      <t>３．</t>
    </r>
    <r>
      <rPr>
        <b/>
        <u/>
        <sz val="11"/>
        <color rgb="FFFF0000"/>
        <rFont val="ＭＳ ゴシック"/>
        <family val="3"/>
        <charset val="128"/>
      </rPr>
      <t>中心となっている学校</t>
    </r>
    <r>
      <rPr>
        <b/>
        <sz val="11"/>
        <color rgb="FFFF0000"/>
        <rFont val="ＭＳ ゴシック"/>
        <family val="3"/>
        <charset val="128"/>
      </rPr>
      <t>の代表または監督は、</t>
    </r>
    <r>
      <rPr>
        <b/>
        <u/>
        <sz val="11"/>
        <color rgb="FFFF0000"/>
        <rFont val="ＭＳ ゴシック"/>
        <family val="3"/>
        <charset val="128"/>
      </rPr>
      <t>全員のデータを入力</t>
    </r>
    <r>
      <rPr>
        <b/>
        <sz val="11"/>
        <color rgb="FFFF0000"/>
        <rFont val="ＭＳ ゴシック"/>
        <family val="3"/>
        <charset val="128"/>
      </rPr>
      <t>し、ファイル名を「○○地区◇◇中学校参加申込書」として保存し、</t>
    </r>
    <r>
      <rPr>
        <b/>
        <u val="double"/>
        <sz val="11"/>
        <color rgb="FFFF0000"/>
        <rFont val="ＭＳ ゴシック"/>
        <family val="3"/>
        <charset val="128"/>
      </rPr>
      <t>大会事務局へメール送信</t>
    </r>
    <r>
      <rPr>
        <b/>
        <sz val="11"/>
        <color rgb="FFFF0000"/>
        <rFont val="ＭＳ ゴシック"/>
        <family val="3"/>
        <charset val="128"/>
      </rPr>
      <t>してください。</t>
    </r>
    <rPh sb="2" eb="4">
      <t>チュウシン</t>
    </rPh>
    <rPh sb="10" eb="12">
      <t>ガッコウ</t>
    </rPh>
    <rPh sb="13" eb="15">
      <t>ダイヒョウ</t>
    </rPh>
    <rPh sb="18" eb="20">
      <t>カントク</t>
    </rPh>
    <rPh sb="22" eb="24">
      <t>ゼンイン</t>
    </rPh>
    <rPh sb="29" eb="31">
      <t>ニュウリョク</t>
    </rPh>
    <rPh sb="37" eb="38">
      <t>メイ</t>
    </rPh>
    <rPh sb="42" eb="44">
      <t>チク</t>
    </rPh>
    <rPh sb="46" eb="49">
      <t>チュウガッコウ</t>
    </rPh>
    <rPh sb="49" eb="51">
      <t>サンカ</t>
    </rPh>
    <rPh sb="51" eb="54">
      <t>モウシコミショ</t>
    </rPh>
    <rPh sb="58" eb="60">
      <t>ホゾン</t>
    </rPh>
    <rPh sb="62" eb="64">
      <t>タイカイ</t>
    </rPh>
    <rPh sb="64" eb="67">
      <t>ジムキョク</t>
    </rPh>
    <rPh sb="71" eb="73">
      <t>ソウシン</t>
    </rPh>
    <phoneticPr fontId="1"/>
  </si>
  <si>
    <r>
      <t>２．このシートを印刷し、学校長に押印してもらい、</t>
    </r>
    <r>
      <rPr>
        <b/>
        <u val="double"/>
        <sz val="11"/>
        <rFont val="ＭＳ ゴシック"/>
        <family val="3"/>
        <charset val="128"/>
      </rPr>
      <t>大会事務局へ郵送</t>
    </r>
    <r>
      <rPr>
        <b/>
        <sz val="11"/>
        <rFont val="ＭＳ ゴシック"/>
        <family val="3"/>
        <charset val="128"/>
      </rPr>
      <t>してください。</t>
    </r>
    <rPh sb="8" eb="10">
      <t>インサツ</t>
    </rPh>
    <rPh sb="12" eb="15">
      <t>ガッコウチョウ</t>
    </rPh>
    <rPh sb="16" eb="18">
      <t>オウイン</t>
    </rPh>
    <rPh sb="24" eb="26">
      <t>タイカイ</t>
    </rPh>
    <rPh sb="26" eb="29">
      <t>ジムキョク</t>
    </rPh>
    <rPh sb="30" eb="32">
      <t>ユウソウ</t>
    </rPh>
    <phoneticPr fontId="1"/>
  </si>
  <si>
    <r>
      <t>１．このシートを印刷し、代表決定後直ちに、</t>
    </r>
    <r>
      <rPr>
        <b/>
        <u val="double"/>
        <sz val="11"/>
        <rFont val="ＭＳ ゴシック"/>
        <family val="3"/>
        <charset val="128"/>
      </rPr>
      <t>大会事務局へＦＡＸ送信</t>
    </r>
    <r>
      <rPr>
        <b/>
        <sz val="11"/>
        <rFont val="ＭＳ ゴシック"/>
        <family val="3"/>
        <charset val="128"/>
      </rPr>
      <t>してください。</t>
    </r>
    <rPh sb="8" eb="10">
      <t>インサツ</t>
    </rPh>
    <rPh sb="12" eb="14">
      <t>ダイヒョウ</t>
    </rPh>
    <rPh sb="14" eb="16">
      <t>ケッテイ</t>
    </rPh>
    <rPh sb="16" eb="17">
      <t>ゴ</t>
    </rPh>
    <rPh sb="17" eb="18">
      <t>タダ</t>
    </rPh>
    <rPh sb="21" eb="23">
      <t>タイカイ</t>
    </rPh>
    <rPh sb="23" eb="26">
      <t>ジムキョク</t>
    </rPh>
    <rPh sb="30" eb="32">
      <t>ソウシン</t>
    </rPh>
    <phoneticPr fontId="1"/>
  </si>
  <si>
    <r>
      <t>２．このシートを印刷し、拠点校となっている学校の校長印をもらい、</t>
    </r>
    <r>
      <rPr>
        <b/>
        <u val="double"/>
        <sz val="11"/>
        <rFont val="ＭＳ ゴシック"/>
        <family val="3"/>
        <charset val="128"/>
      </rPr>
      <t>大会事務局へ郵送</t>
    </r>
    <r>
      <rPr>
        <b/>
        <sz val="11"/>
        <rFont val="ＭＳ ゴシック"/>
        <family val="3"/>
        <charset val="128"/>
      </rPr>
      <t>してください。</t>
    </r>
    <rPh sb="8" eb="10">
      <t>インサツ</t>
    </rPh>
    <rPh sb="12" eb="15">
      <t>キョテンコウ</t>
    </rPh>
    <rPh sb="21" eb="23">
      <t>ガッコウ</t>
    </rPh>
    <rPh sb="24" eb="26">
      <t>コウチョウ</t>
    </rPh>
    <rPh sb="26" eb="27">
      <t>イン</t>
    </rPh>
    <rPh sb="32" eb="34">
      <t>タイカイ</t>
    </rPh>
    <rPh sb="34" eb="37">
      <t>ジムキョク</t>
    </rPh>
    <rPh sb="38" eb="40">
      <t>ユウソウ</t>
    </rPh>
    <phoneticPr fontId="1"/>
  </si>
  <si>
    <r>
      <t>３．このファイル名を「○○地区◇◇中学校参加申込書」として保存し、</t>
    </r>
    <r>
      <rPr>
        <b/>
        <u val="double"/>
        <sz val="11"/>
        <rFont val="ＭＳ ゴシック"/>
        <family val="3"/>
        <charset val="128"/>
      </rPr>
      <t>大会事務局へメール送信</t>
    </r>
    <r>
      <rPr>
        <b/>
        <sz val="11"/>
        <rFont val="ＭＳ ゴシック"/>
        <family val="3"/>
        <charset val="128"/>
      </rPr>
      <t>してください。</t>
    </r>
    <rPh sb="8" eb="9">
      <t>メイ</t>
    </rPh>
    <rPh sb="13" eb="15">
      <t>チク</t>
    </rPh>
    <rPh sb="17" eb="20">
      <t>チュウガッコウ</t>
    </rPh>
    <rPh sb="20" eb="22">
      <t>サンカ</t>
    </rPh>
    <rPh sb="22" eb="25">
      <t>モウシコミショ</t>
    </rPh>
    <rPh sb="29" eb="31">
      <t>ホゾン</t>
    </rPh>
    <rPh sb="33" eb="35">
      <t>タイカイ</t>
    </rPh>
    <rPh sb="35" eb="38">
      <t>ジムキョク</t>
    </rPh>
    <rPh sb="42" eb="44">
      <t>ソウシン</t>
    </rPh>
    <phoneticPr fontId="1"/>
  </si>
  <si>
    <r>
      <t>２．このシートを印刷し、地区中体連会長に押印してもらい、</t>
    </r>
    <r>
      <rPr>
        <b/>
        <u val="double"/>
        <sz val="11"/>
        <rFont val="ＭＳ ゴシック"/>
        <family val="3"/>
        <charset val="128"/>
      </rPr>
      <t>大会事務局へ郵送</t>
    </r>
    <r>
      <rPr>
        <b/>
        <sz val="11"/>
        <rFont val="ＭＳ ゴシック"/>
        <family val="3"/>
        <charset val="128"/>
      </rPr>
      <t>してください。</t>
    </r>
    <rPh sb="8" eb="10">
      <t>インサツ</t>
    </rPh>
    <rPh sb="12" eb="19">
      <t>チクチュウタイレンカイチョウ</t>
    </rPh>
    <rPh sb="20" eb="22">
      <t>オウイン</t>
    </rPh>
    <rPh sb="28" eb="30">
      <t>タイカイ</t>
    </rPh>
    <rPh sb="30" eb="33">
      <t>ジムキョク</t>
    </rPh>
    <rPh sb="34" eb="36">
      <t>ユウソウ</t>
    </rPh>
    <phoneticPr fontId="1"/>
  </si>
  <si>
    <t>000-0000</t>
    <phoneticPr fontId="1"/>
  </si>
  <si>
    <t xml:space="preserve"> 000-0000-0000</t>
    <phoneticPr fontId="1"/>
  </si>
  <si>
    <t>000-0000-0000</t>
    <phoneticPr fontId="1"/>
  </si>
  <si>
    <t>000-0000-0000(携帯〕</t>
    <rPh sb="14" eb="16">
      <t>ケイタイ</t>
    </rPh>
    <phoneticPr fontId="1"/>
  </si>
  <si>
    <t>監　督</t>
    <rPh sb="0" eb="1">
      <t>カン</t>
    </rPh>
    <rPh sb="2" eb="3">
      <t>トク</t>
    </rPh>
    <phoneticPr fontId="1"/>
  </si>
  <si>
    <t>主　将</t>
    <rPh sb="0" eb="1">
      <t>オモ</t>
    </rPh>
    <rPh sb="2" eb="3">
      <t>マサル</t>
    </rPh>
    <phoneticPr fontId="1"/>
  </si>
  <si>
    <t>大会エントリー</t>
    <rPh sb="0" eb="2">
      <t>タイカイ</t>
    </rPh>
    <phoneticPr fontId="1"/>
  </si>
  <si>
    <t>［自動入力］</t>
    <rPh sb="1" eb="3">
      <t>ジドウ</t>
    </rPh>
    <rPh sb="3" eb="5">
      <t>ニュウリョク</t>
    </rPh>
    <phoneticPr fontId="1"/>
  </si>
  <si>
    <t>［拠点校］</t>
    <rPh sb="1" eb="4">
      <t>キョテンコウ</t>
    </rPh>
    <phoneticPr fontId="1"/>
  </si>
  <si>
    <t>令和8年度　北海道中学校体育大会　　第56回北海道中学校バレーボール大会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9">
      <t>ホッカイドウ</t>
    </rPh>
    <rPh sb="9" eb="12">
      <t>チュウガッコウ</t>
    </rPh>
    <rPh sb="12" eb="14">
      <t>タイイク</t>
    </rPh>
    <rPh sb="14" eb="16">
      <t>タイカイ</t>
    </rPh>
    <rPh sb="18" eb="19">
      <t>ダイ</t>
    </rPh>
    <rPh sb="21" eb="22">
      <t>カイ</t>
    </rPh>
    <rPh sb="22" eb="25">
      <t>ホッカイドウ</t>
    </rPh>
    <rPh sb="25" eb="28">
      <t>チュウガッコウ</t>
    </rPh>
    <rPh sb="34" eb="36">
      <t>タイカイ</t>
    </rPh>
    <phoneticPr fontId="1"/>
  </si>
  <si>
    <t>教員</t>
  </si>
  <si>
    <t>令和８年　　月　　日</t>
    <rPh sb="0" eb="1">
      <t>レイ</t>
    </rPh>
    <rPh sb="1" eb="2">
      <t>ワ</t>
    </rPh>
    <rPh sb="3" eb="4">
      <t>ネン</t>
    </rPh>
    <rPh sb="6" eb="7">
      <t>ガツ</t>
    </rPh>
    <rPh sb="9" eb="10">
      <t>ヒ</t>
    </rPh>
    <phoneticPr fontId="1"/>
  </si>
  <si>
    <t>上記の生徒が、『第56回北海道中学校バレーボール大会』に出場することを承認します。</t>
    <rPh sb="0" eb="2">
      <t>ジョウキ</t>
    </rPh>
    <rPh sb="3" eb="5">
      <t>セイト</t>
    </rPh>
    <rPh sb="8" eb="9">
      <t>ダイ</t>
    </rPh>
    <rPh sb="11" eb="12">
      <t>カイ</t>
    </rPh>
    <rPh sb="12" eb="15">
      <t>ホッカイドウ</t>
    </rPh>
    <rPh sb="15" eb="18">
      <t>チュウガッコウ</t>
    </rPh>
    <rPh sb="24" eb="26">
      <t>タイカイ</t>
    </rPh>
    <rPh sb="28" eb="30">
      <t>シュツジョウ</t>
    </rPh>
    <rPh sb="35" eb="37">
      <t>ショウニン</t>
    </rPh>
    <phoneticPr fontId="1"/>
  </si>
  <si>
    <t>コ　ー　チ</t>
  </si>
  <si>
    <t>マネージャー</t>
  </si>
  <si>
    <t>監　　　督</t>
    <rPh sb="0" eb="1">
      <t>ラン</t>
    </rPh>
    <rPh sb="4" eb="5">
      <t>ヨシ</t>
    </rPh>
    <phoneticPr fontId="29"/>
  </si>
  <si>
    <t>主　　　将</t>
    <rPh sb="0" eb="1">
      <t>シュ</t>
    </rPh>
    <rPh sb="4" eb="5">
      <t>ショウ</t>
    </rPh>
    <phoneticPr fontId="29"/>
  </si>
  <si>
    <t>番号</t>
    <rPh sb="0" eb="2">
      <t>バンゴウ</t>
    </rPh>
    <phoneticPr fontId="29"/>
  </si>
  <si>
    <t>氏　　　名</t>
    <rPh sb="0" eb="1">
      <t>シ</t>
    </rPh>
    <rPh sb="4" eb="5">
      <t>メイ</t>
    </rPh>
    <phoneticPr fontId="29"/>
  </si>
  <si>
    <t>学年</t>
    <rPh sb="0" eb="2">
      <t>ガクネン</t>
    </rPh>
    <phoneticPr fontId="29"/>
  </si>
  <si>
    <t>身長</t>
    <rPh sb="0" eb="2">
      <t>シンチョウ</t>
    </rPh>
    <phoneticPr fontId="29"/>
  </si>
  <si>
    <t>最高到達点</t>
    <rPh sb="0" eb="5">
      <t>サイコウトウタツテン</t>
    </rPh>
    <phoneticPr fontId="29"/>
  </si>
  <si>
    <t>江別　一郎</t>
    <rPh sb="0" eb="2">
      <t>エベツ</t>
    </rPh>
    <rPh sb="3" eb="5">
      <t>イチロウ</t>
    </rPh>
    <phoneticPr fontId="1"/>
  </si>
  <si>
    <t>えべついちろう</t>
    <phoneticPr fontId="1"/>
  </si>
  <si>
    <t>江別　二郎</t>
    <rPh sb="0" eb="2">
      <t>エベツ</t>
    </rPh>
    <rPh sb="3" eb="5">
      <t>ジロウ</t>
    </rPh>
    <phoneticPr fontId="1"/>
  </si>
  <si>
    <t>江別　三郎</t>
    <rPh sb="0" eb="2">
      <t>エベツ</t>
    </rPh>
    <rPh sb="3" eb="5">
      <t>サブロウ</t>
    </rPh>
    <phoneticPr fontId="1"/>
  </si>
  <si>
    <t>江別　四郎</t>
    <rPh sb="0" eb="2">
      <t>エベツ</t>
    </rPh>
    <rPh sb="3" eb="5">
      <t>シロウ</t>
    </rPh>
    <phoneticPr fontId="1"/>
  </si>
  <si>
    <t>江別　五郎</t>
    <rPh sb="0" eb="2">
      <t>エベツ</t>
    </rPh>
    <rPh sb="3" eb="5">
      <t>ゴロウ</t>
    </rPh>
    <phoneticPr fontId="1"/>
  </si>
  <si>
    <t>江別　六郎</t>
    <rPh sb="0" eb="2">
      <t>エベツ</t>
    </rPh>
    <rPh sb="3" eb="5">
      <t>ロクロウ</t>
    </rPh>
    <phoneticPr fontId="1"/>
  </si>
  <si>
    <t>江別　七郎</t>
    <rPh sb="0" eb="2">
      <t>エベツ</t>
    </rPh>
    <rPh sb="3" eb="5">
      <t>シチロウ</t>
    </rPh>
    <phoneticPr fontId="1"/>
  </si>
  <si>
    <t>江別　八郎</t>
    <rPh sb="0" eb="2">
      <t>エベツ</t>
    </rPh>
    <rPh sb="3" eb="5">
      <t>ハチロウ</t>
    </rPh>
    <phoneticPr fontId="1"/>
  </si>
  <si>
    <t>江別　九郎</t>
    <rPh sb="0" eb="2">
      <t>エベツ</t>
    </rPh>
    <rPh sb="3" eb="5">
      <t>クロウ</t>
    </rPh>
    <phoneticPr fontId="1"/>
  </si>
  <si>
    <t>江別　十郎</t>
    <rPh sb="0" eb="2">
      <t>エベツ</t>
    </rPh>
    <rPh sb="3" eb="5">
      <t>ジュウロウ</t>
    </rPh>
    <phoneticPr fontId="1"/>
  </si>
  <si>
    <t>江別十一郎</t>
    <rPh sb="0" eb="2">
      <t>エベツ</t>
    </rPh>
    <rPh sb="2" eb="3">
      <t>ト</t>
    </rPh>
    <rPh sb="3" eb="5">
      <t>イチロウ</t>
    </rPh>
    <phoneticPr fontId="1"/>
  </si>
  <si>
    <t>江別十二郎</t>
    <rPh sb="0" eb="2">
      <t>エベツ</t>
    </rPh>
    <rPh sb="2" eb="5">
      <t>ジュウニロウ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</si>
</sst>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&quot;FAX  &quot;@"/>
    <numFmt numFmtId="178" formatCode="&quot;TEL  &quot;@"/>
    <numFmt numFmtId="179" formatCode="&quot;〒 &quot;@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u/>
      <sz val="11"/>
      <color rgb="FFFF0000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1"/>
      <color rgb="FFFF0000"/>
      <name val="ＭＳ ゴシック"/>
      <family val="3"/>
      <charset val="128"/>
    </font>
    <font>
      <b/>
      <u val="double"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UD Digi Kyokasho N-R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E3D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9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/>
  </cellStyleXfs>
  <cellXfs count="2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shrinkToFit="1"/>
    </xf>
    <xf numFmtId="0" fontId="2" fillId="0" borderId="56" xfId="0" applyFont="1" applyBorder="1">
      <alignment vertical="center"/>
    </xf>
    <xf numFmtId="0" fontId="2" fillId="0" borderId="60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5" fillId="0" borderId="6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2" fillId="0" borderId="64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wrapText="1" shrinkToFit="1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4" fillId="3" borderId="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 shrinkToFit="1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 shrinkToFit="1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Protection="1">
      <alignment vertical="center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center" wrapText="1"/>
    </xf>
    <xf numFmtId="0" fontId="2" fillId="7" borderId="0" xfId="0" applyFont="1" applyFill="1">
      <alignment vertical="center"/>
    </xf>
    <xf numFmtId="0" fontId="0" fillId="7" borderId="0" xfId="0" applyFill="1">
      <alignment vertical="center"/>
    </xf>
    <xf numFmtId="0" fontId="5" fillId="8" borderId="0" xfId="0" applyFont="1" applyFill="1">
      <alignment vertical="center"/>
    </xf>
    <xf numFmtId="0" fontId="2" fillId="8" borderId="0" xfId="0" applyFont="1" applyFill="1">
      <alignment vertical="center"/>
    </xf>
    <xf numFmtId="0" fontId="0" fillId="8" borderId="0" xfId="0" applyFill="1">
      <alignment vertical="center"/>
    </xf>
    <xf numFmtId="0" fontId="22" fillId="8" borderId="0" xfId="0" applyFont="1" applyFill="1">
      <alignment vertical="center"/>
    </xf>
    <xf numFmtId="0" fontId="5" fillId="7" borderId="0" xfId="0" applyFont="1" applyFill="1">
      <alignment vertical="center"/>
    </xf>
    <xf numFmtId="0" fontId="22" fillId="7" borderId="0" xfId="0" applyFont="1" applyFill="1">
      <alignment vertical="center"/>
    </xf>
    <xf numFmtId="0" fontId="23" fillId="7" borderId="0" xfId="0" applyFont="1" applyFill="1">
      <alignment vertical="center"/>
    </xf>
    <xf numFmtId="0" fontId="5" fillId="9" borderId="0" xfId="0" applyFont="1" applyFill="1">
      <alignment vertical="center"/>
    </xf>
    <xf numFmtId="0" fontId="2" fillId="9" borderId="0" xfId="0" applyFont="1" applyFill="1">
      <alignment vertical="center"/>
    </xf>
    <xf numFmtId="0" fontId="0" fillId="9" borderId="0" xfId="0" applyFill="1">
      <alignment vertical="center"/>
    </xf>
    <xf numFmtId="0" fontId="22" fillId="9" borderId="0" xfId="0" applyFont="1" applyFill="1">
      <alignment vertical="center"/>
    </xf>
    <xf numFmtId="0" fontId="5" fillId="10" borderId="0" xfId="0" applyFont="1" applyFill="1">
      <alignment vertical="center"/>
    </xf>
    <xf numFmtId="0" fontId="2" fillId="10" borderId="0" xfId="0" applyFont="1" applyFill="1">
      <alignment vertical="center"/>
    </xf>
    <xf numFmtId="0" fontId="0" fillId="10" borderId="0" xfId="0" applyFill="1">
      <alignment vertical="center"/>
    </xf>
    <xf numFmtId="0" fontId="22" fillId="10" borderId="0" xfId="0" applyFont="1" applyFill="1">
      <alignment vertical="center"/>
    </xf>
    <xf numFmtId="0" fontId="14" fillId="0" borderId="2" xfId="0" applyFont="1" applyBorder="1" applyAlignment="1">
      <alignment horizontal="distributed" vertical="center"/>
    </xf>
    <xf numFmtId="179" fontId="4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176" fontId="4" fillId="2" borderId="3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7" xfId="0" applyFont="1" applyFill="1" applyBorder="1" applyAlignment="1" applyProtection="1">
      <alignment horizontal="center" vertical="center" shrinkToFit="1"/>
      <protection locked="0"/>
    </xf>
    <xf numFmtId="0" fontId="4" fillId="2" borderId="41" xfId="0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176" fontId="4" fillId="2" borderId="9" xfId="0" applyNumberFormat="1" applyFont="1" applyFill="1" applyBorder="1" applyAlignment="1" applyProtection="1">
      <alignment horizontal="center" vertical="center" shrinkToFit="1"/>
      <protection locked="0"/>
    </xf>
    <xf numFmtId="176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8" xfId="0" applyFont="1" applyFill="1" applyBorder="1" applyAlignment="1" applyProtection="1">
      <alignment horizontal="center" vertical="center" shrinkToFit="1"/>
      <protection locked="0"/>
    </xf>
    <xf numFmtId="0" fontId="4" fillId="2" borderId="39" xfId="0" applyFont="1" applyFill="1" applyBorder="1" applyAlignment="1" applyProtection="1">
      <alignment horizontal="center" vertical="center" shrinkToFit="1"/>
      <protection locked="0"/>
    </xf>
    <xf numFmtId="0" fontId="28" fillId="0" borderId="0" xfId="0" applyFont="1" applyAlignment="1">
      <alignment horizontal="center" vertical="center" shrinkToFit="1"/>
    </xf>
    <xf numFmtId="0" fontId="28" fillId="0" borderId="4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31" fillId="0" borderId="0" xfId="1" applyFont="1" applyAlignment="1">
      <alignment horizontal="center" vertical="center" shrinkToFit="1"/>
    </xf>
    <xf numFmtId="0" fontId="31" fillId="0" borderId="9" xfId="1" applyFont="1" applyBorder="1" applyAlignment="1">
      <alignment horizontal="center" vertical="center" shrinkToFit="1"/>
    </xf>
    <xf numFmtId="0" fontId="31" fillId="0" borderId="25" xfId="1" applyFont="1" applyBorder="1" applyAlignment="1">
      <alignment horizontal="center" vertical="center" shrinkToFit="1"/>
    </xf>
    <xf numFmtId="0" fontId="31" fillId="0" borderId="0" xfId="1" applyFont="1" applyAlignment="1">
      <alignment vertical="center" shrinkToFit="1"/>
    </xf>
    <xf numFmtId="0" fontId="20" fillId="3" borderId="51" xfId="0" applyFont="1" applyFill="1" applyBorder="1" applyAlignment="1">
      <alignment vertical="center" wrapText="1"/>
    </xf>
    <xf numFmtId="0" fontId="20" fillId="3" borderId="68" xfId="0" applyFont="1" applyFill="1" applyBorder="1" applyAlignment="1">
      <alignment vertical="center" wrapText="1"/>
    </xf>
    <xf numFmtId="0" fontId="20" fillId="3" borderId="69" xfId="0" applyFont="1" applyFill="1" applyBorder="1" applyAlignment="1">
      <alignment vertical="center" wrapText="1"/>
    </xf>
    <xf numFmtId="0" fontId="20" fillId="3" borderId="70" xfId="0" applyFont="1" applyFill="1" applyBorder="1" applyAlignment="1">
      <alignment vertical="center" wrapText="1"/>
    </xf>
    <xf numFmtId="0" fontId="20" fillId="3" borderId="7" xfId="0" applyFont="1" applyFill="1" applyBorder="1" applyAlignment="1">
      <alignment vertical="center" wrapText="1"/>
    </xf>
    <xf numFmtId="0" fontId="20" fillId="3" borderId="8" xfId="0" applyFont="1" applyFill="1" applyBorder="1" applyAlignment="1">
      <alignment vertical="center" wrapText="1"/>
    </xf>
    <xf numFmtId="0" fontId="25" fillId="2" borderId="51" xfId="0" applyFont="1" applyFill="1" applyBorder="1" applyAlignment="1">
      <alignment vertical="center" wrapText="1"/>
    </xf>
    <xf numFmtId="0" fontId="25" fillId="2" borderId="68" xfId="0" applyFont="1" applyFill="1" applyBorder="1" applyAlignment="1">
      <alignment vertical="center" wrapText="1"/>
    </xf>
    <xf numFmtId="0" fontId="25" fillId="2" borderId="69" xfId="0" applyFont="1" applyFill="1" applyBorder="1" applyAlignment="1">
      <alignment vertical="center" wrapText="1"/>
    </xf>
    <xf numFmtId="0" fontId="25" fillId="2" borderId="70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43" xfId="0" applyFont="1" applyFill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4" fillId="2" borderId="43" xfId="0" applyFont="1" applyFill="1" applyBorder="1" applyAlignment="1" applyProtection="1">
      <alignment horizontal="left" vertical="center" shrinkToFit="1"/>
      <protection locked="0"/>
    </xf>
    <xf numFmtId="0" fontId="14" fillId="2" borderId="44" xfId="0" applyFont="1" applyFill="1" applyBorder="1" applyAlignment="1" applyProtection="1">
      <alignment horizontal="left" vertical="center" shrinkToFit="1"/>
      <protection locked="0"/>
    </xf>
    <xf numFmtId="177" fontId="4" fillId="2" borderId="42" xfId="0" applyNumberFormat="1" applyFont="1" applyFill="1" applyBorder="1" applyAlignment="1" applyProtection="1">
      <alignment horizontal="left" vertical="center" wrapText="1" indent="1"/>
      <protection locked="0"/>
    </xf>
    <xf numFmtId="177" fontId="4" fillId="2" borderId="43" xfId="0" applyNumberFormat="1" applyFont="1" applyFill="1" applyBorder="1" applyAlignment="1" applyProtection="1">
      <alignment horizontal="left" vertical="center" wrapText="1" indent="1"/>
      <protection locked="0"/>
    </xf>
    <xf numFmtId="177" fontId="4" fillId="2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vertical="center" shrinkToFit="1"/>
    </xf>
    <xf numFmtId="0" fontId="15" fillId="0" borderId="46" xfId="0" applyFont="1" applyBorder="1" applyAlignment="1">
      <alignment vertical="center" shrinkToFit="1"/>
    </xf>
    <xf numFmtId="0" fontId="15" fillId="0" borderId="47" xfId="0" applyFont="1" applyBorder="1" applyAlignment="1">
      <alignment vertical="center" shrinkToFit="1"/>
    </xf>
    <xf numFmtId="178" fontId="4" fillId="2" borderId="42" xfId="0" applyNumberFormat="1" applyFont="1" applyFill="1" applyBorder="1" applyAlignment="1" applyProtection="1">
      <alignment horizontal="left" vertical="center" wrapText="1" indent="1"/>
      <protection locked="0"/>
    </xf>
    <xf numFmtId="178" fontId="4" fillId="2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28" fillId="0" borderId="20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48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48" xfId="0" applyFont="1" applyFill="1" applyBorder="1" applyAlignment="1" applyProtection="1">
      <alignment horizontal="center" vertical="center" shrinkToFit="1"/>
      <protection locked="0"/>
    </xf>
    <xf numFmtId="0" fontId="4" fillId="2" borderId="50" xfId="0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>
      <alignment horizontal="distributed" vertical="center"/>
    </xf>
    <xf numFmtId="0" fontId="2" fillId="0" borderId="52" xfId="0" applyFont="1" applyBorder="1" applyAlignment="1">
      <alignment horizontal="distributed" vertical="center"/>
    </xf>
    <xf numFmtId="0" fontId="2" fillId="0" borderId="53" xfId="0" applyFont="1" applyBorder="1" applyAlignment="1">
      <alignment horizontal="distributed" vertical="center"/>
    </xf>
    <xf numFmtId="0" fontId="9" fillId="0" borderId="45" xfId="0" applyFont="1" applyBorder="1" applyAlignment="1">
      <alignment horizontal="left" vertical="top" wrapText="1"/>
    </xf>
    <xf numFmtId="0" fontId="9" fillId="0" borderId="54" xfId="0" applyFont="1" applyBorder="1" applyAlignment="1">
      <alignment horizontal="left" vertical="top" wrapText="1"/>
    </xf>
    <xf numFmtId="0" fontId="11" fillId="0" borderId="45" xfId="0" applyFont="1" applyBorder="1" applyAlignment="1">
      <alignment horizontal="left" vertical="top"/>
    </xf>
    <xf numFmtId="0" fontId="11" fillId="0" borderId="46" xfId="0" applyFont="1" applyBorder="1" applyAlignment="1">
      <alignment horizontal="left" vertical="top"/>
    </xf>
    <xf numFmtId="0" fontId="11" fillId="0" borderId="47" xfId="0" applyFont="1" applyBorder="1" applyAlignment="1">
      <alignment horizontal="left" vertical="top"/>
    </xf>
    <xf numFmtId="0" fontId="4" fillId="3" borderId="57" xfId="0" applyFont="1" applyFill="1" applyBorder="1" applyAlignment="1" applyProtection="1">
      <alignment horizontal="left" vertical="center" wrapText="1" indent="1"/>
      <protection locked="0"/>
    </xf>
    <xf numFmtId="0" fontId="4" fillId="3" borderId="55" xfId="0" applyFont="1" applyFill="1" applyBorder="1" applyAlignment="1" applyProtection="1">
      <alignment horizontal="left" vertical="center" wrapText="1" indent="1"/>
      <protection locked="0"/>
    </xf>
    <xf numFmtId="0" fontId="8" fillId="0" borderId="55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31" fillId="0" borderId="9" xfId="1" applyFont="1" applyBorder="1" applyAlignment="1">
      <alignment horizontal="center" vertical="center" shrinkToFit="1"/>
    </xf>
    <xf numFmtId="0" fontId="31" fillId="0" borderId="58" xfId="1" applyFont="1" applyBorder="1" applyAlignment="1">
      <alignment horizontal="center" vertical="center" shrinkToFit="1"/>
    </xf>
    <xf numFmtId="0" fontId="21" fillId="4" borderId="51" xfId="0" applyFont="1" applyFill="1" applyBorder="1" applyAlignment="1">
      <alignment vertical="center" wrapText="1"/>
    </xf>
    <xf numFmtId="0" fontId="21" fillId="4" borderId="68" xfId="0" applyFont="1" applyFill="1" applyBorder="1" applyAlignment="1">
      <alignment vertical="center" wrapText="1"/>
    </xf>
    <xf numFmtId="0" fontId="21" fillId="4" borderId="69" xfId="0" applyFont="1" applyFill="1" applyBorder="1" applyAlignment="1">
      <alignment vertical="center" wrapText="1"/>
    </xf>
    <xf numFmtId="0" fontId="21" fillId="4" borderId="52" xfId="0" applyFont="1" applyFill="1" applyBorder="1" applyAlignment="1">
      <alignment vertical="center" wrapText="1"/>
    </xf>
    <xf numFmtId="0" fontId="21" fillId="4" borderId="0" xfId="0" applyFont="1" applyFill="1" applyAlignment="1">
      <alignment vertical="center" wrapText="1"/>
    </xf>
    <xf numFmtId="0" fontId="21" fillId="4" borderId="49" xfId="0" applyFont="1" applyFill="1" applyBorder="1" applyAlignment="1">
      <alignment vertical="center" wrapText="1"/>
    </xf>
    <xf numFmtId="0" fontId="21" fillId="4" borderId="70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vertical="center" wrapText="1"/>
    </xf>
    <xf numFmtId="0" fontId="2" fillId="0" borderId="45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0" borderId="47" xfId="0" applyFont="1" applyBorder="1" applyAlignment="1">
      <alignment vertical="center" shrinkToFit="1"/>
    </xf>
    <xf numFmtId="0" fontId="2" fillId="2" borderId="43" xfId="0" applyFont="1" applyFill="1" applyBorder="1" applyAlignment="1" applyProtection="1">
      <alignment horizontal="left" vertical="center"/>
      <protection locked="0"/>
    </xf>
    <xf numFmtId="0" fontId="2" fillId="2" borderId="44" xfId="0" applyFont="1" applyFill="1" applyBorder="1" applyAlignment="1" applyProtection="1">
      <alignment horizontal="left" vertical="center"/>
      <protection locked="0"/>
    </xf>
    <xf numFmtId="0" fontId="31" fillId="0" borderId="25" xfId="1" applyFont="1" applyBorder="1" applyAlignment="1">
      <alignment horizontal="center" vertical="center" shrinkToFit="1"/>
    </xf>
    <xf numFmtId="0" fontId="21" fillId="6" borderId="51" xfId="0" applyFont="1" applyFill="1" applyBorder="1" applyAlignment="1">
      <alignment vertical="center" wrapText="1"/>
    </xf>
    <xf numFmtId="0" fontId="21" fillId="6" borderId="68" xfId="0" applyFont="1" applyFill="1" applyBorder="1" applyAlignment="1">
      <alignment vertical="center" wrapText="1"/>
    </xf>
    <xf numFmtId="0" fontId="21" fillId="6" borderId="69" xfId="0" applyFont="1" applyFill="1" applyBorder="1" applyAlignment="1">
      <alignment vertical="center" wrapText="1"/>
    </xf>
    <xf numFmtId="0" fontId="21" fillId="6" borderId="52" xfId="0" applyFont="1" applyFill="1" applyBorder="1" applyAlignment="1">
      <alignment vertical="center" wrapText="1"/>
    </xf>
    <xf numFmtId="0" fontId="21" fillId="6" borderId="0" xfId="0" applyFont="1" applyFill="1" applyAlignment="1">
      <alignment vertical="center" wrapText="1"/>
    </xf>
    <xf numFmtId="0" fontId="21" fillId="6" borderId="49" xfId="0" applyFont="1" applyFill="1" applyBorder="1" applyAlignment="1">
      <alignment vertical="center" wrapText="1"/>
    </xf>
    <xf numFmtId="0" fontId="21" fillId="6" borderId="70" xfId="0" applyFont="1" applyFill="1" applyBorder="1" applyAlignment="1">
      <alignment vertical="center" wrapText="1"/>
    </xf>
    <xf numFmtId="0" fontId="21" fillId="6" borderId="7" xfId="0" applyFont="1" applyFill="1" applyBorder="1" applyAlignment="1">
      <alignment vertical="center" wrapText="1"/>
    </xf>
    <xf numFmtId="0" fontId="21" fillId="6" borderId="8" xfId="0" applyFont="1" applyFill="1" applyBorder="1" applyAlignment="1">
      <alignment vertical="center" wrapText="1"/>
    </xf>
    <xf numFmtId="0" fontId="21" fillId="5" borderId="51" xfId="0" applyFont="1" applyFill="1" applyBorder="1" applyAlignment="1">
      <alignment vertical="center" wrapText="1"/>
    </xf>
    <xf numFmtId="0" fontId="21" fillId="5" borderId="68" xfId="0" applyFont="1" applyFill="1" applyBorder="1" applyAlignment="1">
      <alignment vertical="center" wrapText="1"/>
    </xf>
    <xf numFmtId="0" fontId="21" fillId="5" borderId="69" xfId="0" applyFont="1" applyFill="1" applyBorder="1" applyAlignment="1">
      <alignment vertical="center" wrapText="1"/>
    </xf>
    <xf numFmtId="0" fontId="21" fillId="5" borderId="52" xfId="0" applyFont="1" applyFill="1" applyBorder="1" applyAlignment="1">
      <alignment vertical="center" wrapText="1"/>
    </xf>
    <xf numFmtId="0" fontId="21" fillId="5" borderId="0" xfId="0" applyFont="1" applyFill="1" applyAlignment="1">
      <alignment vertical="center" wrapText="1"/>
    </xf>
    <xf numFmtId="0" fontId="21" fillId="5" borderId="49" xfId="0" applyFont="1" applyFill="1" applyBorder="1" applyAlignment="1">
      <alignment vertical="center" wrapText="1"/>
    </xf>
    <xf numFmtId="0" fontId="21" fillId="5" borderId="70" xfId="0" applyFont="1" applyFill="1" applyBorder="1" applyAlignment="1">
      <alignment vertical="center" wrapText="1"/>
    </xf>
    <xf numFmtId="0" fontId="21" fillId="5" borderId="7" xfId="0" applyFont="1" applyFill="1" applyBorder="1" applyAlignment="1">
      <alignment vertical="center" wrapText="1"/>
    </xf>
    <xf numFmtId="0" fontId="21" fillId="5" borderId="8" xfId="0" applyFont="1" applyFill="1" applyBorder="1" applyAlignment="1">
      <alignment vertical="center" wrapText="1"/>
    </xf>
    <xf numFmtId="0" fontId="13" fillId="0" borderId="46" xfId="0" applyFont="1" applyBorder="1" applyAlignment="1">
      <alignment vertical="center" shrinkToFit="1"/>
    </xf>
    <xf numFmtId="0" fontId="13" fillId="0" borderId="47" xfId="0" applyFont="1" applyBorder="1" applyAlignment="1">
      <alignment vertical="center" shrinkToFit="1"/>
    </xf>
    <xf numFmtId="0" fontId="2" fillId="2" borderId="55" xfId="0" applyFont="1" applyFill="1" applyBorder="1" applyAlignment="1" applyProtection="1">
      <alignment horizontal="center" vertical="center"/>
      <protection locked="0"/>
    </xf>
    <xf numFmtId="0" fontId="2" fillId="2" borderId="56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Protection="1">
      <alignment vertical="center"/>
      <protection locked="0"/>
    </xf>
    <xf numFmtId="0" fontId="3" fillId="2" borderId="43" xfId="0" applyFont="1" applyFill="1" applyBorder="1" applyProtection="1">
      <alignment vertical="center"/>
      <protection locked="0"/>
    </xf>
    <xf numFmtId="0" fontId="3" fillId="2" borderId="44" xfId="0" applyFont="1" applyFill="1" applyBorder="1" applyProtection="1">
      <alignment vertical="center"/>
      <protection locked="0"/>
    </xf>
  </cellXfs>
  <cellStyles count="2">
    <cellStyle name="標準" xfId="0" builtinId="0"/>
    <cellStyle name="標準 2" xfId="1" xr:uid="{5F454C39-740D-4760-B2CF-C7D67BDDD486}"/>
  </cellStyles>
  <dxfs count="0"/>
  <tableStyles count="0" defaultTableStyle="TableStyleMedium9" defaultPivotStyle="PivotStyleLight16"/>
  <colors>
    <mruColors>
      <color rgb="FFE5FFFF"/>
      <color rgb="FF66CCFF"/>
      <color rgb="FF99FF99"/>
      <color rgb="FFFF9999"/>
      <color rgb="FFFFCCCC"/>
      <color rgb="FFF4EE00"/>
      <color rgb="FFE3D5FF"/>
      <color rgb="FFDECDFF"/>
      <color rgb="FFFFE5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358140</xdr:colOff>
      <xdr:row>32</xdr:row>
      <xdr:rowOff>68580</xdr:rowOff>
    </xdr:from>
    <xdr:to>
      <xdr:col>6</xdr:col>
      <xdr:colOff>510540</xdr:colOff>
      <xdr:row>32</xdr:row>
      <xdr:rowOff>228600</xdr:rowOff>
    </xdr:to>
    <xdr:sp macro="" textlink="">
      <xdr:nvSpPr>
        <xdr:cNvPr id="9315" name="Rectangle 1">
          <a:extLst>
            <a:ext uri="{FF2B5EF4-FFF2-40B4-BE49-F238E27FC236}">
              <a16:creationId xmlns:a16="http://schemas.microsoft.com/office/drawing/2014/main" id="{A65BF37E-F968-7CFA-4EBE-18F61C8E8576}"/>
            </a:ext>
          </a:extLst>
        </xdr:cNvPr>
        <xdr:cNvSpPr>
          <a:spLocks noChangeArrowheads="1"/>
        </xdr:cNvSpPr>
      </xdr:nvSpPr>
      <xdr:spPr bwMode="auto">
        <a:xfrm>
          <a:off x="5989320" y="9525000"/>
          <a:ext cx="152400" cy="1600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396240</xdr:colOff>
      <xdr:row>32</xdr:row>
      <xdr:rowOff>99060</xdr:rowOff>
    </xdr:from>
    <xdr:to>
      <xdr:col>7</xdr:col>
      <xdr:colOff>548640</xdr:colOff>
      <xdr:row>32</xdr:row>
      <xdr:rowOff>259080</xdr:rowOff>
    </xdr:to>
    <xdr:sp macro="" textlink="">
      <xdr:nvSpPr>
        <xdr:cNvPr id="10356" name="Rectangle 1">
          <a:extLst>
            <a:ext uri="{FF2B5EF4-FFF2-40B4-BE49-F238E27FC236}">
              <a16:creationId xmlns:a16="http://schemas.microsoft.com/office/drawing/2014/main" id="{8A7DE2B8-428C-3970-A098-EBBEEAF8F719}"/>
            </a:ext>
          </a:extLst>
        </xdr:cNvPr>
        <xdr:cNvSpPr>
          <a:spLocks noChangeArrowheads="1"/>
        </xdr:cNvSpPr>
      </xdr:nvSpPr>
      <xdr:spPr bwMode="auto">
        <a:xfrm>
          <a:off x="5943600" y="10088880"/>
          <a:ext cx="152400" cy="1600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396240</xdr:colOff>
      <xdr:row>32</xdr:row>
      <xdr:rowOff>99060</xdr:rowOff>
    </xdr:from>
    <xdr:to>
      <xdr:col>7</xdr:col>
      <xdr:colOff>548640</xdr:colOff>
      <xdr:row>32</xdr:row>
      <xdr:rowOff>259080</xdr:rowOff>
    </xdr:to>
    <xdr:sp macro="" textlink="">
      <xdr:nvSpPr>
        <xdr:cNvPr id="13405" name="Rectangle 1">
          <a:extLst>
            <a:ext uri="{FF2B5EF4-FFF2-40B4-BE49-F238E27FC236}">
              <a16:creationId xmlns:a16="http://schemas.microsoft.com/office/drawing/2014/main" id="{4F0617F2-8DCD-5866-F8FE-B5423F5138F9}"/>
            </a:ext>
          </a:extLst>
        </xdr:cNvPr>
        <xdr:cNvSpPr>
          <a:spLocks noChangeArrowheads="1"/>
        </xdr:cNvSpPr>
      </xdr:nvSpPr>
      <xdr:spPr bwMode="auto">
        <a:xfrm>
          <a:off x="5943600" y="10088880"/>
          <a:ext cx="152400" cy="1600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396240</xdr:colOff>
      <xdr:row>32</xdr:row>
      <xdr:rowOff>99060</xdr:rowOff>
    </xdr:from>
    <xdr:to>
      <xdr:col>7</xdr:col>
      <xdr:colOff>548640</xdr:colOff>
      <xdr:row>32</xdr:row>
      <xdr:rowOff>259080</xdr:rowOff>
    </xdr:to>
    <xdr:sp macro="" textlink="">
      <xdr:nvSpPr>
        <xdr:cNvPr id="11366" name="Rectangle 1">
          <a:extLst>
            <a:ext uri="{FF2B5EF4-FFF2-40B4-BE49-F238E27FC236}">
              <a16:creationId xmlns:a16="http://schemas.microsoft.com/office/drawing/2014/main" id="{C9A89974-20A3-1A36-9DE1-F1811642BDAA}"/>
            </a:ext>
          </a:extLst>
        </xdr:cNvPr>
        <xdr:cNvSpPr>
          <a:spLocks noChangeArrowheads="1"/>
        </xdr:cNvSpPr>
      </xdr:nvSpPr>
      <xdr:spPr bwMode="auto">
        <a:xfrm>
          <a:off x="5943600" y="10088880"/>
          <a:ext cx="152400" cy="1600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DEDF-C820-45AC-8D4B-7500FF1EFD71}">
  <sheetPr>
    <tabColor rgb="FF00B0F0"/>
  </sheetPr>
  <dimension ref="A1:O39"/>
  <sheetViews>
    <sheetView topLeftCell="A16" zoomScaleNormal="100" zoomScaleSheetLayoutView="100" workbookViewId="0">
      <selection activeCell="D21" sqref="D21"/>
    </sheetView>
  </sheetViews>
  <sheetFormatPr defaultRowHeight="13.2" x14ac:dyDescent="0.2"/>
  <cols>
    <col min="1" max="1" width="7.5546875" style="1" customWidth="1"/>
    <col min="2" max="3" width="17.5546875" style="1" customWidth="1"/>
    <col min="4" max="4" width="5.5546875" style="1" bestFit="1" customWidth="1"/>
    <col min="5" max="5" width="17.5546875" style="1" customWidth="1"/>
    <col min="6" max="7" width="7.5546875" style="1" customWidth="1"/>
    <col min="8" max="8" width="13.5546875" style="1" customWidth="1"/>
    <col min="9" max="9" width="1.109375" style="1" customWidth="1"/>
    <col min="10" max="10" width="18.88671875" style="1" customWidth="1"/>
    <col min="11" max="11" width="9.33203125" bestFit="1" customWidth="1"/>
    <col min="12" max="12" width="18.33203125" customWidth="1"/>
    <col min="13" max="16" width="8.88671875" customWidth="1"/>
  </cols>
  <sheetData>
    <row r="1" spans="1:15" ht="18" customHeight="1" x14ac:dyDescent="0.2">
      <c r="A1" s="142" t="s">
        <v>66</v>
      </c>
      <c r="B1" s="142"/>
      <c r="C1" s="142"/>
      <c r="D1" s="142"/>
      <c r="E1" s="142"/>
      <c r="F1" s="142"/>
      <c r="G1" s="142"/>
    </row>
    <row r="2" spans="1:15" ht="24" customHeight="1" x14ac:dyDescent="0.2">
      <c r="A2" s="147" t="s">
        <v>11</v>
      </c>
      <c r="B2" s="147"/>
      <c r="C2" s="147"/>
      <c r="D2" s="3"/>
      <c r="E2" s="15"/>
      <c r="F2" s="146" t="s">
        <v>35</v>
      </c>
      <c r="G2" s="146"/>
    </row>
    <row r="3" spans="1:15" ht="12" customHeight="1" thickBot="1" x14ac:dyDescent="0.25"/>
    <row r="4" spans="1:15" ht="27" customHeight="1" thickBot="1" x14ac:dyDescent="0.25">
      <c r="A4" s="10" t="s">
        <v>14</v>
      </c>
      <c r="B4" s="81"/>
      <c r="C4" s="11" t="s">
        <v>10</v>
      </c>
      <c r="D4" s="143"/>
      <c r="E4" s="144"/>
      <c r="F4" s="144"/>
      <c r="G4" s="145"/>
    </row>
    <row r="5" spans="1:15" ht="27" customHeight="1" x14ac:dyDescent="0.2"/>
    <row r="6" spans="1:15" ht="9" customHeight="1" thickBot="1" x14ac:dyDescent="0.25"/>
    <row r="7" spans="1:15" ht="22.5" customHeight="1" thickBot="1" x14ac:dyDescent="0.25">
      <c r="A7" s="4" t="s">
        <v>12</v>
      </c>
      <c r="B7" s="107" t="s">
        <v>57</v>
      </c>
      <c r="C7" s="148"/>
      <c r="D7" s="148"/>
      <c r="E7" s="148"/>
      <c r="F7" s="148"/>
      <c r="G7" s="149"/>
      <c r="J7" s="128" t="s">
        <v>45</v>
      </c>
      <c r="K7" s="129"/>
      <c r="L7" s="130"/>
    </row>
    <row r="8" spans="1:15" ht="22.5" customHeight="1" thickBot="1" x14ac:dyDescent="0.25">
      <c r="A8" s="123" t="s">
        <v>13</v>
      </c>
      <c r="B8" s="159" t="s">
        <v>58</v>
      </c>
      <c r="C8" s="160"/>
      <c r="D8" s="150" t="s">
        <v>59</v>
      </c>
      <c r="E8" s="151"/>
      <c r="F8" s="151"/>
      <c r="G8" s="152"/>
      <c r="J8" s="131"/>
      <c r="K8" s="132"/>
      <c r="L8" s="133"/>
    </row>
    <row r="9" spans="1:15" ht="9" customHeight="1" thickBot="1" x14ac:dyDescent="0.25">
      <c r="J9"/>
    </row>
    <row r="10" spans="1:15" ht="13.8" thickBot="1" x14ac:dyDescent="0.25">
      <c r="A10" s="106" t="s">
        <v>2</v>
      </c>
      <c r="B10" s="46" t="s">
        <v>5</v>
      </c>
      <c r="C10" s="47" t="s">
        <v>6</v>
      </c>
      <c r="D10" s="153" t="s">
        <v>9</v>
      </c>
      <c r="E10" s="154"/>
      <c r="F10" s="154"/>
      <c r="G10" s="155"/>
      <c r="J10" s="134" t="s">
        <v>46</v>
      </c>
      <c r="K10" s="135"/>
      <c r="L10" s="136"/>
    </row>
    <row r="11" spans="1:15" s="1" customFormat="1" ht="27" customHeight="1" thickBot="1" x14ac:dyDescent="0.25">
      <c r="A11" s="179" t="s">
        <v>61</v>
      </c>
      <c r="B11" s="51"/>
      <c r="C11" s="52"/>
      <c r="D11" s="187" t="s">
        <v>67</v>
      </c>
      <c r="E11" s="188"/>
      <c r="F11" s="189" t="s">
        <v>39</v>
      </c>
      <c r="G11" s="190"/>
      <c r="J11" s="137"/>
      <c r="K11" s="138"/>
      <c r="L11" s="139"/>
    </row>
    <row r="12" spans="1:15" s="1" customFormat="1" ht="10.199999999999999" customHeight="1" thickBot="1" x14ac:dyDescent="0.25">
      <c r="A12" s="180"/>
      <c r="B12" s="182" t="s">
        <v>16</v>
      </c>
      <c r="C12" s="183"/>
      <c r="D12" s="184" t="s">
        <v>15</v>
      </c>
      <c r="E12" s="185"/>
      <c r="F12" s="185"/>
      <c r="G12" s="186"/>
      <c r="L12"/>
      <c r="M12"/>
    </row>
    <row r="13" spans="1:15" s="1" customFormat="1" ht="27" customHeight="1" thickBot="1" x14ac:dyDescent="0.25">
      <c r="A13" s="181"/>
      <c r="B13" s="177" t="s">
        <v>60</v>
      </c>
      <c r="C13" s="178"/>
      <c r="D13" s="174"/>
      <c r="E13" s="175"/>
      <c r="F13" s="175"/>
      <c r="G13" s="176"/>
      <c r="J13" s="121" t="s">
        <v>63</v>
      </c>
      <c r="K13" s="122">
        <f>$B$4</f>
        <v>0</v>
      </c>
      <c r="L13" s="161">
        <f>D4</f>
        <v>0</v>
      </c>
      <c r="M13" s="162"/>
      <c r="N13" s="162"/>
      <c r="O13" s="163"/>
    </row>
    <row r="14" spans="1:15" s="1" customFormat="1" ht="27" customHeight="1" x14ac:dyDescent="0.2">
      <c r="A14" s="5" t="s">
        <v>7</v>
      </c>
      <c r="B14" s="53"/>
      <c r="C14" s="54"/>
      <c r="D14" s="57" t="s">
        <v>32</v>
      </c>
      <c r="E14" s="156" t="s">
        <v>33</v>
      </c>
      <c r="F14" s="157"/>
      <c r="G14" s="158"/>
      <c r="J14" s="3" t="s">
        <v>64</v>
      </c>
      <c r="K14" s="21" t="str">
        <f>A11</f>
        <v>監　督</v>
      </c>
      <c r="L14" s="165" t="str">
        <f>IF(B11="","",B11)</f>
        <v/>
      </c>
      <c r="M14" s="166"/>
      <c r="N14" s="166"/>
      <c r="O14" s="19"/>
    </row>
    <row r="15" spans="1:15" s="1" customFormat="1" ht="27" customHeight="1" x14ac:dyDescent="0.2">
      <c r="A15" s="5" t="s">
        <v>8</v>
      </c>
      <c r="B15" s="53"/>
      <c r="C15" s="54"/>
      <c r="D15" s="58" t="s">
        <v>36</v>
      </c>
      <c r="E15" s="18" t="s">
        <v>38</v>
      </c>
      <c r="F15" s="172" t="s">
        <v>17</v>
      </c>
      <c r="G15" s="173"/>
      <c r="K15" s="22" t="str">
        <f>A14</f>
        <v>コーチ</v>
      </c>
      <c r="L15" s="167" t="str">
        <f>IF(B14="","",B14)</f>
        <v/>
      </c>
      <c r="M15" s="168"/>
      <c r="N15" s="169"/>
      <c r="O15" s="35" t="str">
        <f>IF(D14="","",D14)</f>
        <v>外</v>
      </c>
    </row>
    <row r="16" spans="1:15" s="1" customFormat="1" ht="27" customHeight="1" thickBot="1" x14ac:dyDescent="0.25">
      <c r="A16" s="6" t="s">
        <v>62</v>
      </c>
      <c r="B16" s="55"/>
      <c r="C16" s="56"/>
      <c r="D16" s="7"/>
      <c r="E16" s="7"/>
      <c r="F16" s="7"/>
      <c r="G16" s="8"/>
      <c r="K16" s="36" t="str">
        <f>A15</f>
        <v>ﾏﾈｰｼﾞｬｰ</v>
      </c>
      <c r="L16" s="167" t="str">
        <f>IF(B15="","",B15)</f>
        <v/>
      </c>
      <c r="M16" s="168"/>
      <c r="N16" s="168"/>
      <c r="O16" s="20"/>
    </row>
    <row r="17" spans="1:15" s="1" customFormat="1" ht="27" customHeight="1" thickBot="1" x14ac:dyDescent="0.25">
      <c r="A17" s="2"/>
      <c r="K17" s="24" t="str">
        <f>A16</f>
        <v>主　将</v>
      </c>
      <c r="L17" s="140" t="str">
        <f>IF(B16="","",B16)</f>
        <v/>
      </c>
      <c r="M17" s="141"/>
      <c r="N17" s="141"/>
      <c r="O17" s="37"/>
    </row>
    <row r="18" spans="1:15" s="1" customFormat="1" ht="27" customHeight="1" thickBot="1" x14ac:dyDescent="0.25">
      <c r="A18" s="45" t="s">
        <v>0</v>
      </c>
      <c r="B18" s="46" t="s">
        <v>1</v>
      </c>
      <c r="C18" s="47" t="s">
        <v>6</v>
      </c>
      <c r="D18" s="48" t="s">
        <v>3</v>
      </c>
      <c r="E18" s="48" t="s">
        <v>4</v>
      </c>
      <c r="F18" s="48" t="s">
        <v>42</v>
      </c>
      <c r="G18" s="50" t="s">
        <v>43</v>
      </c>
      <c r="K18" s="42" t="str">
        <f>A18</f>
        <v>番号</v>
      </c>
      <c r="L18" s="43" t="str">
        <f>B18</f>
        <v>選手氏名</v>
      </c>
      <c r="M18" s="43" t="str">
        <f>D18</f>
        <v>学年</v>
      </c>
      <c r="N18" s="43" t="str">
        <f>F18</f>
        <v>身長</v>
      </c>
      <c r="O18" s="44" t="str">
        <f>G18</f>
        <v>最高
到達点</v>
      </c>
    </row>
    <row r="19" spans="1:15" s="1" customFormat="1" ht="27" customHeight="1" x14ac:dyDescent="0.2">
      <c r="A19" s="59">
        <v>1</v>
      </c>
      <c r="B19" s="60" t="s">
        <v>79</v>
      </c>
      <c r="C19" s="61" t="s">
        <v>80</v>
      </c>
      <c r="D19" s="62">
        <v>3</v>
      </c>
      <c r="E19" s="113">
        <v>40635</v>
      </c>
      <c r="F19" s="62">
        <v>175</v>
      </c>
      <c r="G19" s="63">
        <v>300</v>
      </c>
      <c r="J19" s="164" t="s">
        <v>41</v>
      </c>
      <c r="K19" s="38">
        <f t="shared" ref="K19:K30" si="0">IF(A19="","",A19)</f>
        <v>1</v>
      </c>
      <c r="L19" s="39" t="str">
        <f t="shared" ref="L19:L30" si="1">IF(B19="","",B19)</f>
        <v>江別　一郎</v>
      </c>
      <c r="M19" s="40">
        <f t="shared" ref="M19:M30" si="2">IF(D19="","",D19)</f>
        <v>3</v>
      </c>
      <c r="N19" s="40">
        <f t="shared" ref="N19:N30" si="3">IF(F19="","",F19)</f>
        <v>175</v>
      </c>
      <c r="O19" s="41">
        <f t="shared" ref="O19:O30" si="4">IF(G19="","",G19)</f>
        <v>300</v>
      </c>
    </row>
    <row r="20" spans="1:15" s="1" customFormat="1" ht="27" customHeight="1" x14ac:dyDescent="0.2">
      <c r="A20" s="64"/>
      <c r="B20" s="65" t="s">
        <v>81</v>
      </c>
      <c r="C20" s="52"/>
      <c r="D20" s="66"/>
      <c r="E20" s="117"/>
      <c r="F20" s="66"/>
      <c r="G20" s="67"/>
      <c r="J20" s="164"/>
      <c r="K20" s="25" t="str">
        <f t="shared" si="0"/>
        <v/>
      </c>
      <c r="L20" s="28" t="str">
        <f t="shared" si="1"/>
        <v>江別　二郎</v>
      </c>
      <c r="M20" s="29" t="str">
        <f t="shared" si="2"/>
        <v/>
      </c>
      <c r="N20" s="29" t="str">
        <f t="shared" si="3"/>
        <v/>
      </c>
      <c r="O20" s="30" t="str">
        <f t="shared" si="4"/>
        <v/>
      </c>
    </row>
    <row r="21" spans="1:15" s="1" customFormat="1" ht="27" customHeight="1" x14ac:dyDescent="0.2">
      <c r="A21" s="64"/>
      <c r="B21" s="65" t="s">
        <v>82</v>
      </c>
      <c r="C21" s="52"/>
      <c r="D21" s="66"/>
      <c r="E21" s="117"/>
      <c r="F21" s="66"/>
      <c r="G21" s="67"/>
      <c r="J21" s="164"/>
      <c r="K21" s="25" t="str">
        <f t="shared" si="0"/>
        <v/>
      </c>
      <c r="L21" s="28" t="str">
        <f t="shared" si="1"/>
        <v>江別　三郎</v>
      </c>
      <c r="M21" s="29" t="str">
        <f t="shared" si="2"/>
        <v/>
      </c>
      <c r="N21" s="29" t="str">
        <f t="shared" si="3"/>
        <v/>
      </c>
      <c r="O21" s="30" t="str">
        <f t="shared" si="4"/>
        <v/>
      </c>
    </row>
    <row r="22" spans="1:15" s="1" customFormat="1" ht="27" customHeight="1" x14ac:dyDescent="0.2">
      <c r="A22" s="64"/>
      <c r="B22" s="65" t="s">
        <v>83</v>
      </c>
      <c r="C22" s="52"/>
      <c r="D22" s="66"/>
      <c r="E22" s="117"/>
      <c r="F22" s="66"/>
      <c r="G22" s="67"/>
      <c r="K22" s="25" t="str">
        <f t="shared" si="0"/>
        <v/>
      </c>
      <c r="L22" s="28" t="str">
        <f t="shared" si="1"/>
        <v>江別　四郎</v>
      </c>
      <c r="M22" s="29" t="str">
        <f t="shared" si="2"/>
        <v/>
      </c>
      <c r="N22" s="29" t="str">
        <f t="shared" si="3"/>
        <v/>
      </c>
      <c r="O22" s="30" t="str">
        <f t="shared" si="4"/>
        <v/>
      </c>
    </row>
    <row r="23" spans="1:15" s="1" customFormat="1" ht="27" customHeight="1" x14ac:dyDescent="0.2">
      <c r="A23" s="64"/>
      <c r="B23" s="65" t="s">
        <v>84</v>
      </c>
      <c r="C23" s="52"/>
      <c r="D23" s="66"/>
      <c r="E23" s="117"/>
      <c r="F23" s="66"/>
      <c r="G23" s="67"/>
      <c r="K23" s="25" t="str">
        <f t="shared" si="0"/>
        <v/>
      </c>
      <c r="L23" s="28" t="str">
        <f t="shared" si="1"/>
        <v>江別　五郎</v>
      </c>
      <c r="M23" s="29" t="str">
        <f t="shared" si="2"/>
        <v/>
      </c>
      <c r="N23" s="29" t="str">
        <f t="shared" si="3"/>
        <v/>
      </c>
      <c r="O23" s="30" t="str">
        <f t="shared" si="4"/>
        <v/>
      </c>
    </row>
    <row r="24" spans="1:15" s="1" customFormat="1" ht="27" customHeight="1" x14ac:dyDescent="0.2">
      <c r="A24" s="64"/>
      <c r="B24" s="65" t="s">
        <v>85</v>
      </c>
      <c r="C24" s="52"/>
      <c r="D24" s="66"/>
      <c r="E24" s="117"/>
      <c r="F24" s="66"/>
      <c r="G24" s="67"/>
      <c r="K24" s="25" t="str">
        <f t="shared" si="0"/>
        <v/>
      </c>
      <c r="L24" s="28" t="str">
        <f t="shared" si="1"/>
        <v>江別　六郎</v>
      </c>
      <c r="M24" s="29" t="str">
        <f t="shared" si="2"/>
        <v/>
      </c>
      <c r="N24" s="29" t="str">
        <f t="shared" si="3"/>
        <v/>
      </c>
      <c r="O24" s="30" t="str">
        <f t="shared" si="4"/>
        <v/>
      </c>
    </row>
    <row r="25" spans="1:15" s="1" customFormat="1" ht="27" customHeight="1" x14ac:dyDescent="0.2">
      <c r="A25" s="64"/>
      <c r="B25" s="65" t="s">
        <v>86</v>
      </c>
      <c r="C25" s="52"/>
      <c r="D25" s="66"/>
      <c r="E25" s="117"/>
      <c r="F25" s="66"/>
      <c r="G25" s="67"/>
      <c r="K25" s="25" t="str">
        <f t="shared" si="0"/>
        <v/>
      </c>
      <c r="L25" s="28" t="str">
        <f t="shared" si="1"/>
        <v>江別　七郎</v>
      </c>
      <c r="M25" s="29" t="str">
        <f t="shared" si="2"/>
        <v/>
      </c>
      <c r="N25" s="29" t="str">
        <f t="shared" si="3"/>
        <v/>
      </c>
      <c r="O25" s="30" t="str">
        <f t="shared" si="4"/>
        <v/>
      </c>
    </row>
    <row r="26" spans="1:15" s="1" customFormat="1" ht="27" customHeight="1" x14ac:dyDescent="0.2">
      <c r="A26" s="64"/>
      <c r="B26" s="65" t="s">
        <v>87</v>
      </c>
      <c r="C26" s="52"/>
      <c r="D26" s="66"/>
      <c r="E26" s="117"/>
      <c r="F26" s="66"/>
      <c r="G26" s="67"/>
      <c r="K26" s="25" t="str">
        <f t="shared" si="0"/>
        <v/>
      </c>
      <c r="L26" s="28" t="str">
        <f t="shared" si="1"/>
        <v>江別　八郎</v>
      </c>
      <c r="M26" s="29" t="str">
        <f t="shared" si="2"/>
        <v/>
      </c>
      <c r="N26" s="29" t="str">
        <f t="shared" si="3"/>
        <v/>
      </c>
      <c r="O26" s="30" t="str">
        <f t="shared" si="4"/>
        <v/>
      </c>
    </row>
    <row r="27" spans="1:15" s="1" customFormat="1" ht="27" customHeight="1" x14ac:dyDescent="0.2">
      <c r="A27" s="64"/>
      <c r="B27" s="65" t="s">
        <v>88</v>
      </c>
      <c r="C27" s="52"/>
      <c r="D27" s="66"/>
      <c r="E27" s="117"/>
      <c r="F27" s="66"/>
      <c r="G27" s="67"/>
      <c r="K27" s="25" t="str">
        <f t="shared" si="0"/>
        <v/>
      </c>
      <c r="L27" s="28" t="str">
        <f t="shared" si="1"/>
        <v>江別　九郎</v>
      </c>
      <c r="M27" s="29" t="str">
        <f t="shared" si="2"/>
        <v/>
      </c>
      <c r="N27" s="29" t="str">
        <f t="shared" si="3"/>
        <v/>
      </c>
      <c r="O27" s="30" t="str">
        <f t="shared" si="4"/>
        <v/>
      </c>
    </row>
    <row r="28" spans="1:15" s="1" customFormat="1" ht="27" customHeight="1" x14ac:dyDescent="0.2">
      <c r="A28" s="64"/>
      <c r="B28" s="65" t="s">
        <v>89</v>
      </c>
      <c r="C28" s="52"/>
      <c r="D28" s="66"/>
      <c r="E28" s="117"/>
      <c r="F28" s="66"/>
      <c r="G28" s="67"/>
      <c r="K28" s="25" t="str">
        <f t="shared" si="0"/>
        <v/>
      </c>
      <c r="L28" s="28" t="str">
        <f t="shared" si="1"/>
        <v>江別　十郎</v>
      </c>
      <c r="M28" s="29" t="str">
        <f t="shared" si="2"/>
        <v/>
      </c>
      <c r="N28" s="29" t="str">
        <f t="shared" si="3"/>
        <v/>
      </c>
      <c r="O28" s="30" t="str">
        <f t="shared" si="4"/>
        <v/>
      </c>
    </row>
    <row r="29" spans="1:15" s="1" customFormat="1" ht="27" customHeight="1" x14ac:dyDescent="0.2">
      <c r="A29" s="64"/>
      <c r="B29" s="65" t="s">
        <v>90</v>
      </c>
      <c r="C29" s="52"/>
      <c r="D29" s="66"/>
      <c r="E29" s="117"/>
      <c r="F29" s="66"/>
      <c r="G29" s="67"/>
      <c r="K29" s="25" t="str">
        <f t="shared" si="0"/>
        <v/>
      </c>
      <c r="L29" s="28" t="str">
        <f t="shared" si="1"/>
        <v>江別十一郎</v>
      </c>
      <c r="M29" s="29" t="str">
        <f t="shared" si="2"/>
        <v/>
      </c>
      <c r="N29" s="29" t="str">
        <f t="shared" si="3"/>
        <v/>
      </c>
      <c r="O29" s="30" t="str">
        <f t="shared" si="4"/>
        <v/>
      </c>
    </row>
    <row r="30" spans="1:15" s="1" customFormat="1" ht="27" customHeight="1" thickBot="1" x14ac:dyDescent="0.25">
      <c r="A30" s="68"/>
      <c r="B30" s="69" t="s">
        <v>91</v>
      </c>
      <c r="C30" s="70"/>
      <c r="D30" s="71"/>
      <c r="E30" s="118"/>
      <c r="F30" s="71"/>
      <c r="G30" s="72"/>
      <c r="K30" s="26" t="str">
        <f t="shared" si="0"/>
        <v/>
      </c>
      <c r="L30" s="31" t="str">
        <f t="shared" si="1"/>
        <v>江別十二郎</v>
      </c>
      <c r="M30" s="32" t="str">
        <f t="shared" si="2"/>
        <v/>
      </c>
      <c r="N30" s="32" t="str">
        <f t="shared" si="3"/>
        <v/>
      </c>
      <c r="O30" s="33" t="str">
        <f t="shared" si="4"/>
        <v/>
      </c>
    </row>
    <row r="31" spans="1:15" ht="15" customHeight="1" x14ac:dyDescent="0.2"/>
    <row r="32" spans="1:15" s="1" customFormat="1" ht="27" customHeight="1" x14ac:dyDescent="0.2">
      <c r="A32" s="170" t="s">
        <v>69</v>
      </c>
      <c r="B32" s="170"/>
      <c r="C32" s="170"/>
      <c r="D32" s="170"/>
      <c r="E32" s="170"/>
      <c r="F32" s="170"/>
      <c r="G32" s="170"/>
      <c r="K32"/>
    </row>
    <row r="33" spans="1:12" s="1" customFormat="1" ht="27" customHeight="1" x14ac:dyDescent="0.2">
      <c r="A33" s="191" t="s">
        <v>68</v>
      </c>
      <c r="B33" s="191"/>
      <c r="C33" s="171" t="s">
        <v>18</v>
      </c>
      <c r="D33" s="171"/>
      <c r="E33" s="171"/>
      <c r="F33" s="171"/>
      <c r="G33" s="171"/>
      <c r="K33"/>
    </row>
    <row r="34" spans="1:12" s="1" customFormat="1" ht="18" customHeight="1" x14ac:dyDescent="0.2">
      <c r="K34"/>
    </row>
    <row r="35" spans="1:12" ht="27" customHeight="1" x14ac:dyDescent="0.2">
      <c r="A35" s="91" t="s">
        <v>50</v>
      </c>
      <c r="B35" s="92"/>
      <c r="C35" s="92"/>
      <c r="D35" s="92"/>
      <c r="E35" s="92"/>
      <c r="F35" s="92"/>
      <c r="G35" s="92"/>
      <c r="H35" s="92"/>
      <c r="I35" s="92"/>
      <c r="J35" s="92"/>
      <c r="K35" s="93"/>
      <c r="L35" s="93"/>
    </row>
    <row r="36" spans="1:12" ht="18" customHeight="1" x14ac:dyDescent="0.2">
      <c r="A36" s="94" t="s">
        <v>53</v>
      </c>
      <c r="B36" s="92"/>
      <c r="C36" s="92"/>
      <c r="D36" s="92"/>
      <c r="E36" s="92"/>
      <c r="F36" s="92"/>
      <c r="G36" s="92"/>
      <c r="H36" s="92"/>
      <c r="I36" s="92"/>
      <c r="J36" s="92"/>
      <c r="K36" s="93"/>
      <c r="L36" s="93"/>
    </row>
    <row r="37" spans="1:12" ht="18" customHeight="1" x14ac:dyDescent="0.2">
      <c r="A37" s="94" t="s">
        <v>52</v>
      </c>
      <c r="B37" s="92"/>
      <c r="C37" s="92"/>
      <c r="D37" s="92"/>
      <c r="E37" s="92"/>
      <c r="F37" s="92"/>
      <c r="G37" s="92"/>
      <c r="H37" s="92"/>
      <c r="I37" s="92"/>
      <c r="J37" s="92"/>
      <c r="K37" s="93"/>
      <c r="L37" s="93"/>
    </row>
    <row r="38" spans="1:12" ht="18" customHeight="1" x14ac:dyDescent="0.2">
      <c r="A38" s="94" t="s">
        <v>55</v>
      </c>
      <c r="B38" s="92"/>
      <c r="C38" s="92"/>
      <c r="D38" s="92"/>
      <c r="E38" s="92"/>
      <c r="F38" s="92"/>
      <c r="G38" s="92"/>
      <c r="H38" s="92"/>
      <c r="I38" s="92"/>
      <c r="J38" s="92"/>
      <c r="K38" s="93"/>
      <c r="L38" s="93"/>
    </row>
    <row r="39" spans="1:12" ht="3" customHeight="1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3"/>
      <c r="L39" s="93"/>
    </row>
  </sheetData>
  <sheetProtection sheet="1" objects="1" scenarios="1"/>
  <mergeCells count="28">
    <mergeCell ref="C33:G33"/>
    <mergeCell ref="F15:G15"/>
    <mergeCell ref="D13:G13"/>
    <mergeCell ref="B13:C13"/>
    <mergeCell ref="A11:A13"/>
    <mergeCell ref="B12:C12"/>
    <mergeCell ref="D12:G12"/>
    <mergeCell ref="D11:E11"/>
    <mergeCell ref="F11:G11"/>
    <mergeCell ref="A33:B33"/>
    <mergeCell ref="J19:J21"/>
    <mergeCell ref="L14:N14"/>
    <mergeCell ref="L15:N15"/>
    <mergeCell ref="L16:N16"/>
    <mergeCell ref="A32:G32"/>
    <mergeCell ref="J7:L8"/>
    <mergeCell ref="J10:L11"/>
    <mergeCell ref="L17:N17"/>
    <mergeCell ref="A1:G1"/>
    <mergeCell ref="D4:G4"/>
    <mergeCell ref="F2:G2"/>
    <mergeCell ref="A2:C2"/>
    <mergeCell ref="C7:G7"/>
    <mergeCell ref="D8:G8"/>
    <mergeCell ref="D10:G10"/>
    <mergeCell ref="E14:G14"/>
    <mergeCell ref="B8:C8"/>
    <mergeCell ref="L13:O13"/>
  </mergeCells>
  <phoneticPr fontId="1"/>
  <dataValidations count="5">
    <dataValidation type="list" allowBlank="1" showInputMessage="1" sqref="D14" xr:uid="{39BFEB58-0402-439B-A7E3-AFF206CBAEB3}">
      <formula1>"外,　"</formula1>
    </dataValidation>
    <dataValidation type="list" allowBlank="1" showInputMessage="1" showErrorMessage="1" sqref="F2:G2" xr:uid="{A1122720-BF43-4C1E-AC13-1C80132830A0}">
      <formula1>"【男子】,【女子】"</formula1>
    </dataValidation>
    <dataValidation type="list" allowBlank="1" showInputMessage="1" sqref="D15" xr:uid="{5F31D23E-7F9F-44AE-A41E-B8A77D9EEAD7}">
      <formula1>"生徒,成人"</formula1>
    </dataValidation>
    <dataValidation type="list" allowBlank="1" showInputMessage="1" showErrorMessage="1" sqref="B4" xr:uid="{3BB88762-2591-436E-A74A-294F0D986C67}">
      <formula1>"札幌１,札幌２,石狩,後志,留萌,宗谷,上川,渡島,檜山,空知,日高,胆振,十勝,釧路,根室,オホーツク,開催管内,開催地,開催地２,開催地３"</formula1>
    </dataValidation>
    <dataValidation type="list" allowBlank="1" showInputMessage="1" showErrorMessage="1" sqref="D11" xr:uid="{5B0F9F7C-7B1A-443C-A075-34E02FDF9E5D}">
      <formula1>"校長,教員,部活動指導員,外部指導者,その他"</formula1>
    </dataValidation>
  </dataValidations>
  <printOptions horizontalCentered="1"/>
  <pageMargins left="0.39370078740157483" right="0.39370078740157483" top="0.78740157480314965" bottom="0.59055118110236227" header="0.51181102362204722" footer="0.51181102362204722"/>
  <pageSetup paperSize="9" scale="99" orientation="portrait" blackAndWhite="1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6F8D-16BB-4384-BD0C-87E152D3669F}">
  <sheetPr>
    <tabColor rgb="FF00B0F0"/>
  </sheetPr>
  <dimension ref="A1:T41"/>
  <sheetViews>
    <sheetView zoomScale="110" zoomScaleNormal="110" workbookViewId="0">
      <selection activeCell="M15" sqref="M15"/>
    </sheetView>
  </sheetViews>
  <sheetFormatPr defaultRowHeight="12" x14ac:dyDescent="0.2"/>
  <cols>
    <col min="1" max="1" width="3.6640625" style="124" customWidth="1"/>
    <col min="2" max="2" width="4.21875" style="124" customWidth="1"/>
    <col min="3" max="3" width="8.21875" style="124" customWidth="1"/>
    <col min="4" max="4" width="3.88671875" style="124" customWidth="1"/>
    <col min="5" max="6" width="5.5546875" style="124" customWidth="1"/>
    <col min="7" max="7" width="3.109375" style="124" customWidth="1"/>
    <col min="8" max="8" width="3.6640625" style="124" customWidth="1"/>
    <col min="9" max="9" width="4.21875" style="124" customWidth="1"/>
    <col min="10" max="10" width="8.21875" style="124" customWidth="1"/>
    <col min="11" max="11" width="3.88671875" style="124" customWidth="1"/>
    <col min="12" max="13" width="5.5546875" style="124" customWidth="1"/>
    <col min="14" max="14" width="3.109375" style="124" customWidth="1"/>
    <col min="15" max="15" width="3.6640625" style="124" customWidth="1"/>
    <col min="16" max="16" width="4.21875" style="124" customWidth="1"/>
    <col min="17" max="17" width="8.21875" style="124" customWidth="1"/>
    <col min="18" max="18" width="3.88671875" style="124" customWidth="1"/>
    <col min="19" max="20" width="5.5546875" style="124" customWidth="1"/>
    <col min="21" max="16384" width="8.88671875" style="124"/>
  </cols>
  <sheetData>
    <row r="1" spans="1:20" ht="30" customHeight="1" x14ac:dyDescent="0.2"/>
    <row r="3" spans="1:20" ht="24" customHeight="1" x14ac:dyDescent="0.2">
      <c r="A3" s="192">
        <f>単独中学校2026!$K$13</f>
        <v>0</v>
      </c>
      <c r="B3" s="192"/>
      <c r="C3" s="192">
        <f>単独中学校2026!$L$13</f>
        <v>0</v>
      </c>
      <c r="D3" s="192"/>
      <c r="E3" s="192"/>
      <c r="F3" s="192"/>
      <c r="H3" s="127"/>
      <c r="I3" s="127"/>
      <c r="J3" s="127"/>
      <c r="K3" s="127"/>
      <c r="L3" s="127"/>
      <c r="M3" s="127"/>
      <c r="O3" s="127"/>
      <c r="P3" s="127"/>
      <c r="Q3" s="127"/>
      <c r="R3" s="127"/>
      <c r="S3" s="127"/>
      <c r="T3" s="127"/>
    </row>
    <row r="4" spans="1:20" ht="18.600000000000001" customHeight="1" x14ac:dyDescent="0.2">
      <c r="A4" s="192" t="s">
        <v>72</v>
      </c>
      <c r="B4" s="192"/>
      <c r="C4" s="192" t="str">
        <f>単独中学校2026!$L$14</f>
        <v/>
      </c>
      <c r="D4" s="192"/>
      <c r="E4" s="193"/>
      <c r="F4" s="126"/>
      <c r="H4" s="127"/>
      <c r="I4" s="127"/>
      <c r="J4" s="127"/>
      <c r="K4" s="127"/>
      <c r="L4" s="127"/>
      <c r="O4" s="127"/>
      <c r="P4" s="127"/>
      <c r="Q4" s="127"/>
      <c r="R4" s="127"/>
      <c r="S4" s="127"/>
    </row>
    <row r="5" spans="1:20" ht="18.600000000000001" customHeight="1" x14ac:dyDescent="0.2">
      <c r="A5" s="192" t="s">
        <v>70</v>
      </c>
      <c r="B5" s="192"/>
      <c r="C5" s="192" t="str">
        <f>単独中学校2026!$L$15</f>
        <v/>
      </c>
      <c r="D5" s="192"/>
      <c r="E5" s="193"/>
      <c r="F5" s="126" t="str">
        <f>単独中学校2026!$O$15</f>
        <v>外</v>
      </c>
      <c r="H5" s="127"/>
      <c r="I5" s="127"/>
      <c r="J5" s="127"/>
      <c r="K5" s="127"/>
      <c r="L5" s="127"/>
      <c r="O5" s="127"/>
      <c r="P5" s="127"/>
      <c r="Q5" s="127"/>
      <c r="R5" s="127"/>
      <c r="S5" s="127"/>
    </row>
    <row r="6" spans="1:20" ht="18.600000000000001" customHeight="1" x14ac:dyDescent="0.2">
      <c r="A6" s="192" t="s">
        <v>71</v>
      </c>
      <c r="B6" s="192"/>
      <c r="C6" s="192" t="str">
        <f>単独中学校2026!$L$16</f>
        <v/>
      </c>
      <c r="D6" s="192"/>
      <c r="E6" s="193"/>
      <c r="F6" s="126"/>
      <c r="H6" s="127"/>
      <c r="I6" s="127"/>
      <c r="J6" s="127"/>
      <c r="K6" s="127"/>
      <c r="L6" s="127"/>
      <c r="O6" s="127"/>
      <c r="P6" s="127"/>
      <c r="Q6" s="127"/>
      <c r="R6" s="127"/>
      <c r="S6" s="127"/>
    </row>
    <row r="7" spans="1:20" ht="18.600000000000001" customHeight="1" x14ac:dyDescent="0.2">
      <c r="A7" s="192" t="s">
        <v>73</v>
      </c>
      <c r="B7" s="192"/>
      <c r="C7" s="192" t="str">
        <f>単独中学校2026!$L$17</f>
        <v/>
      </c>
      <c r="D7" s="192"/>
      <c r="E7" s="193"/>
      <c r="F7" s="126"/>
      <c r="H7" s="127"/>
      <c r="I7" s="127"/>
      <c r="J7" s="127"/>
      <c r="K7" s="127"/>
      <c r="L7" s="127"/>
      <c r="O7" s="127"/>
      <c r="P7" s="127"/>
      <c r="Q7" s="127"/>
      <c r="R7" s="127"/>
      <c r="S7" s="127"/>
    </row>
    <row r="8" spans="1:20" ht="18" customHeight="1" x14ac:dyDescent="0.2">
      <c r="A8" s="125" t="s">
        <v>74</v>
      </c>
      <c r="B8" s="192" t="s">
        <v>75</v>
      </c>
      <c r="C8" s="192"/>
      <c r="D8" s="125" t="s">
        <v>76</v>
      </c>
      <c r="E8" s="125" t="s">
        <v>77</v>
      </c>
      <c r="F8" s="125" t="s">
        <v>78</v>
      </c>
      <c r="I8" s="127"/>
      <c r="J8" s="127"/>
      <c r="P8" s="127"/>
      <c r="Q8" s="127"/>
    </row>
    <row r="9" spans="1:20" ht="18" customHeight="1" x14ac:dyDescent="0.2">
      <c r="A9" s="125">
        <f>単独中学校2026!$K$19</f>
        <v>1</v>
      </c>
      <c r="B9" s="192" t="str">
        <f>単独中学校2026!$L$19</f>
        <v>江別　一郎</v>
      </c>
      <c r="C9" s="192"/>
      <c r="D9" s="125">
        <f>単独中学校2026!$M$19</f>
        <v>3</v>
      </c>
      <c r="E9" s="125">
        <f>単独中学校2026!$N$19</f>
        <v>175</v>
      </c>
      <c r="F9" s="125">
        <f>単独中学校2026!$O$19</f>
        <v>300</v>
      </c>
      <c r="I9" s="127"/>
      <c r="J9" s="127"/>
      <c r="P9" s="127"/>
      <c r="Q9" s="127"/>
    </row>
    <row r="10" spans="1:20" ht="18" customHeight="1" x14ac:dyDescent="0.2">
      <c r="A10" s="125" t="str">
        <f>単独中学校2026!$K$20</f>
        <v/>
      </c>
      <c r="B10" s="192" t="str">
        <f>単独中学校2026!$L$20</f>
        <v>江別　二郎</v>
      </c>
      <c r="C10" s="192"/>
      <c r="D10" s="125" t="str">
        <f>単独中学校2026!$M$20</f>
        <v/>
      </c>
      <c r="E10" s="125" t="str">
        <f>単独中学校2026!$N$20</f>
        <v/>
      </c>
      <c r="F10" s="125" t="str">
        <f>単独中学校2026!$O$20</f>
        <v/>
      </c>
      <c r="I10" s="127"/>
      <c r="J10" s="127"/>
      <c r="P10" s="127"/>
      <c r="Q10" s="127"/>
    </row>
    <row r="11" spans="1:20" ht="18" customHeight="1" x14ac:dyDescent="0.2">
      <c r="A11" s="125" t="str">
        <f>単独中学校2026!$K$21</f>
        <v/>
      </c>
      <c r="B11" s="192" t="str">
        <f>単独中学校2026!$L$21</f>
        <v>江別　三郎</v>
      </c>
      <c r="C11" s="192"/>
      <c r="D11" s="125" t="str">
        <f>単独中学校2026!$M$21</f>
        <v/>
      </c>
      <c r="E11" s="125" t="str">
        <f>単独中学校2026!$N$21</f>
        <v/>
      </c>
      <c r="F11" s="125" t="str">
        <f>単独中学校2026!$O$21</f>
        <v/>
      </c>
      <c r="I11" s="127"/>
      <c r="J11" s="127"/>
      <c r="P11" s="127"/>
      <c r="Q11" s="127"/>
    </row>
    <row r="12" spans="1:20" ht="18" customHeight="1" x14ac:dyDescent="0.2">
      <c r="A12" s="125" t="str">
        <f>単独中学校2026!$K$22</f>
        <v/>
      </c>
      <c r="B12" s="192" t="str">
        <f>単独中学校2026!$L$22</f>
        <v>江別　四郎</v>
      </c>
      <c r="C12" s="192"/>
      <c r="D12" s="125" t="str">
        <f>単独中学校2026!$M$22</f>
        <v/>
      </c>
      <c r="E12" s="125" t="str">
        <f>単独中学校2026!$N$22</f>
        <v/>
      </c>
      <c r="F12" s="125" t="str">
        <f>単独中学校2026!$O$22</f>
        <v/>
      </c>
      <c r="I12" s="127"/>
      <c r="J12" s="127"/>
      <c r="P12" s="127"/>
      <c r="Q12" s="127"/>
    </row>
    <row r="13" spans="1:20" ht="18" customHeight="1" x14ac:dyDescent="0.2">
      <c r="A13" s="125" t="str">
        <f>単独中学校2026!$K$23</f>
        <v/>
      </c>
      <c r="B13" s="192" t="str">
        <f>単独中学校2026!$L$23</f>
        <v>江別　五郎</v>
      </c>
      <c r="C13" s="192"/>
      <c r="D13" s="125" t="str">
        <f>単独中学校2026!$M$23</f>
        <v/>
      </c>
      <c r="E13" s="125" t="str">
        <f>単独中学校2026!$N$23</f>
        <v/>
      </c>
      <c r="F13" s="125" t="str">
        <f>単独中学校2026!$O$23</f>
        <v/>
      </c>
      <c r="I13" s="127"/>
      <c r="J13" s="127"/>
      <c r="P13" s="127"/>
      <c r="Q13" s="127"/>
    </row>
    <row r="14" spans="1:20" ht="18" customHeight="1" x14ac:dyDescent="0.2">
      <c r="A14" s="125" t="str">
        <f>単独中学校2026!$K$24</f>
        <v/>
      </c>
      <c r="B14" s="192" t="str">
        <f>単独中学校2026!$L$24</f>
        <v>江別　六郎</v>
      </c>
      <c r="C14" s="192"/>
      <c r="D14" s="125" t="str">
        <f>単独中学校2026!$M$24</f>
        <v/>
      </c>
      <c r="E14" s="125" t="str">
        <f>単独中学校2026!$N$24</f>
        <v/>
      </c>
      <c r="F14" s="125" t="str">
        <f>単独中学校2026!$O$24</f>
        <v/>
      </c>
      <c r="I14" s="127"/>
      <c r="J14" s="127"/>
      <c r="P14" s="127"/>
      <c r="Q14" s="127"/>
    </row>
    <row r="15" spans="1:20" ht="18" customHeight="1" x14ac:dyDescent="0.2">
      <c r="A15" s="125" t="str">
        <f>単独中学校2026!$K$25</f>
        <v/>
      </c>
      <c r="B15" s="192" t="str">
        <f>単独中学校2026!$L$25</f>
        <v>江別　七郎</v>
      </c>
      <c r="C15" s="192"/>
      <c r="D15" s="125" t="str">
        <f>単独中学校2026!$M$25</f>
        <v/>
      </c>
      <c r="E15" s="125" t="str">
        <f>単独中学校2026!$N$25</f>
        <v/>
      </c>
      <c r="F15" s="125" t="str">
        <f>単独中学校2026!$O$25</f>
        <v/>
      </c>
      <c r="I15" s="127"/>
      <c r="J15" s="127"/>
      <c r="P15" s="127"/>
      <c r="Q15" s="127"/>
    </row>
    <row r="16" spans="1:20" ht="18" customHeight="1" x14ac:dyDescent="0.2">
      <c r="A16" s="125" t="str">
        <f>単独中学校2026!$K$26</f>
        <v/>
      </c>
      <c r="B16" s="192" t="str">
        <f>単独中学校2026!$L$26</f>
        <v>江別　八郎</v>
      </c>
      <c r="C16" s="192"/>
      <c r="D16" s="125" t="str">
        <f>単独中学校2026!$M$26</f>
        <v/>
      </c>
      <c r="E16" s="125" t="str">
        <f>単独中学校2026!$N$26</f>
        <v/>
      </c>
      <c r="F16" s="125" t="str">
        <f>単独中学校2026!$O$26</f>
        <v/>
      </c>
      <c r="I16" s="127"/>
      <c r="J16" s="127"/>
      <c r="P16" s="127"/>
      <c r="Q16" s="127"/>
    </row>
    <row r="17" spans="1:20" ht="18" customHeight="1" x14ac:dyDescent="0.2">
      <c r="A17" s="125" t="str">
        <f>単独中学校2026!$K$27</f>
        <v/>
      </c>
      <c r="B17" s="192" t="str">
        <f>単独中学校2026!$L$27</f>
        <v>江別　九郎</v>
      </c>
      <c r="C17" s="192"/>
      <c r="D17" s="125" t="str">
        <f>単独中学校2026!$M$27</f>
        <v/>
      </c>
      <c r="E17" s="125" t="str">
        <f>単独中学校2026!$N$27</f>
        <v/>
      </c>
      <c r="F17" s="125" t="str">
        <f>単独中学校2026!$O$27</f>
        <v/>
      </c>
      <c r="I17" s="127"/>
      <c r="J17" s="127"/>
      <c r="P17" s="127"/>
      <c r="Q17" s="127"/>
    </row>
    <row r="18" spans="1:20" ht="18" customHeight="1" x14ac:dyDescent="0.2">
      <c r="A18" s="125" t="str">
        <f>単独中学校2026!$K$28</f>
        <v/>
      </c>
      <c r="B18" s="192" t="str">
        <f>単独中学校2026!$L$28</f>
        <v>江別　十郎</v>
      </c>
      <c r="C18" s="192"/>
      <c r="D18" s="125" t="str">
        <f>単独中学校2026!$M$28</f>
        <v/>
      </c>
      <c r="E18" s="125" t="str">
        <f>単独中学校2026!$N$28</f>
        <v/>
      </c>
      <c r="F18" s="125" t="str">
        <f>単独中学校2026!$O$28</f>
        <v/>
      </c>
      <c r="I18" s="127"/>
      <c r="J18" s="127"/>
      <c r="P18" s="127"/>
      <c r="Q18" s="127"/>
    </row>
    <row r="19" spans="1:20" ht="18" customHeight="1" x14ac:dyDescent="0.2">
      <c r="A19" s="125" t="str">
        <f>単独中学校2026!$K$29</f>
        <v/>
      </c>
      <c r="B19" s="192" t="str">
        <f>単独中学校2026!$L$29</f>
        <v>江別十一郎</v>
      </c>
      <c r="C19" s="192"/>
      <c r="D19" s="125" t="str">
        <f>単独中学校2026!$M$29</f>
        <v/>
      </c>
      <c r="E19" s="125" t="str">
        <f>単独中学校2026!$N$29</f>
        <v/>
      </c>
      <c r="F19" s="125" t="str">
        <f>単独中学校2026!$O$29</f>
        <v/>
      </c>
      <c r="I19" s="127"/>
      <c r="J19" s="127"/>
      <c r="P19" s="127"/>
      <c r="Q19" s="127"/>
    </row>
    <row r="20" spans="1:20" ht="18" customHeight="1" x14ac:dyDescent="0.2">
      <c r="A20" s="125" t="str">
        <f>単独中学校2026!$K$30</f>
        <v/>
      </c>
      <c r="B20" s="192" t="str">
        <f>単独中学校2026!$L$30</f>
        <v>江別十二郎</v>
      </c>
      <c r="C20" s="192"/>
      <c r="D20" s="125" t="str">
        <f>単独中学校2026!$M$30</f>
        <v/>
      </c>
      <c r="E20" s="125" t="str">
        <f>単独中学校2026!$N$30</f>
        <v/>
      </c>
      <c r="F20" s="125" t="str">
        <f>単独中学校2026!$O$30</f>
        <v/>
      </c>
      <c r="I20" s="127"/>
      <c r="J20" s="127"/>
      <c r="P20" s="127"/>
      <c r="Q20" s="127"/>
    </row>
    <row r="21" spans="1:20" ht="18" customHeight="1" x14ac:dyDescent="0.2"/>
    <row r="22" spans="1:20" ht="24" customHeight="1" x14ac:dyDescent="0.2">
      <c r="A22" s="127"/>
      <c r="B22" s="127"/>
      <c r="C22" s="127"/>
      <c r="D22" s="127"/>
      <c r="E22" s="127"/>
      <c r="F22" s="127"/>
      <c r="H22" s="127"/>
      <c r="I22" s="127"/>
      <c r="J22" s="127"/>
      <c r="K22" s="127"/>
      <c r="L22" s="127"/>
      <c r="M22" s="127"/>
      <c r="O22" s="127"/>
      <c r="P22" s="127"/>
      <c r="Q22" s="127"/>
      <c r="R22" s="127"/>
      <c r="S22" s="127"/>
      <c r="T22" s="127"/>
    </row>
    <row r="23" spans="1:20" ht="18" customHeight="1" x14ac:dyDescent="0.2">
      <c r="A23" s="127"/>
      <c r="B23" s="127"/>
      <c r="C23" s="127"/>
      <c r="D23" s="127"/>
      <c r="E23" s="127"/>
      <c r="H23" s="127"/>
      <c r="I23" s="127"/>
      <c r="J23" s="127"/>
      <c r="K23" s="127"/>
      <c r="L23" s="127"/>
      <c r="O23" s="127"/>
      <c r="P23" s="127"/>
      <c r="Q23" s="127"/>
      <c r="R23" s="127"/>
      <c r="S23" s="127"/>
    </row>
    <row r="24" spans="1:20" ht="18" customHeight="1" x14ac:dyDescent="0.2">
      <c r="A24" s="127"/>
      <c r="B24" s="127"/>
      <c r="C24" s="127"/>
      <c r="D24" s="127"/>
      <c r="E24" s="127"/>
      <c r="H24" s="127"/>
      <c r="I24" s="127"/>
      <c r="J24" s="127"/>
      <c r="K24" s="127"/>
      <c r="L24" s="127"/>
      <c r="O24" s="127"/>
      <c r="P24" s="127"/>
      <c r="Q24" s="127"/>
      <c r="R24" s="127"/>
      <c r="S24" s="127"/>
    </row>
    <row r="25" spans="1:20" ht="18" customHeight="1" x14ac:dyDescent="0.2">
      <c r="A25" s="127"/>
      <c r="B25" s="127"/>
      <c r="C25" s="127"/>
      <c r="D25" s="127"/>
      <c r="E25" s="127"/>
      <c r="H25" s="127"/>
      <c r="I25" s="127"/>
      <c r="J25" s="127"/>
      <c r="K25" s="127"/>
      <c r="L25" s="127"/>
      <c r="O25" s="127"/>
      <c r="P25" s="127"/>
      <c r="Q25" s="127"/>
      <c r="R25" s="127"/>
      <c r="S25" s="127"/>
    </row>
    <row r="26" spans="1:20" ht="18" customHeight="1" x14ac:dyDescent="0.2">
      <c r="A26" s="127"/>
      <c r="B26" s="127"/>
      <c r="C26" s="127"/>
      <c r="D26" s="127"/>
      <c r="E26" s="127"/>
      <c r="H26" s="127"/>
      <c r="I26" s="127"/>
      <c r="J26" s="127"/>
      <c r="K26" s="127"/>
      <c r="L26" s="127"/>
      <c r="O26" s="127"/>
      <c r="P26" s="127"/>
      <c r="Q26" s="127"/>
      <c r="R26" s="127"/>
      <c r="S26" s="127"/>
    </row>
    <row r="27" spans="1:20" ht="18" customHeight="1" x14ac:dyDescent="0.2">
      <c r="B27" s="127"/>
      <c r="C27" s="127"/>
      <c r="I27" s="127"/>
      <c r="J27" s="127"/>
      <c r="P27" s="127"/>
      <c r="Q27" s="127"/>
    </row>
    <row r="28" spans="1:20" ht="18" customHeight="1" x14ac:dyDescent="0.2">
      <c r="B28" s="127"/>
      <c r="C28" s="127"/>
      <c r="I28" s="127"/>
      <c r="J28" s="127"/>
      <c r="P28" s="127"/>
      <c r="Q28" s="127"/>
    </row>
    <row r="29" spans="1:20" ht="18" customHeight="1" x14ac:dyDescent="0.2">
      <c r="B29" s="127"/>
      <c r="C29" s="127"/>
      <c r="I29" s="127"/>
      <c r="J29" s="127"/>
      <c r="P29" s="127"/>
      <c r="Q29" s="127"/>
    </row>
    <row r="30" spans="1:20" ht="18" customHeight="1" x14ac:dyDescent="0.2">
      <c r="B30" s="127"/>
      <c r="C30" s="127"/>
      <c r="I30" s="127"/>
      <c r="J30" s="127"/>
      <c r="P30" s="127"/>
      <c r="Q30" s="127"/>
    </row>
    <row r="31" spans="1:20" ht="18" customHeight="1" x14ac:dyDescent="0.2">
      <c r="B31" s="127"/>
      <c r="C31" s="127"/>
      <c r="I31" s="127"/>
      <c r="J31" s="127"/>
      <c r="P31" s="127"/>
      <c r="Q31" s="127"/>
    </row>
    <row r="32" spans="1:20" ht="18" customHeight="1" x14ac:dyDescent="0.2">
      <c r="B32" s="127"/>
      <c r="C32" s="127"/>
      <c r="I32" s="127"/>
      <c r="J32" s="127"/>
      <c r="P32" s="127"/>
      <c r="Q32" s="127"/>
    </row>
    <row r="33" spans="2:17" ht="18" customHeight="1" x14ac:dyDescent="0.2">
      <c r="B33" s="127"/>
      <c r="C33" s="127"/>
      <c r="I33" s="127"/>
      <c r="J33" s="127"/>
      <c r="P33" s="127"/>
      <c r="Q33" s="127"/>
    </row>
    <row r="34" spans="2:17" ht="18" customHeight="1" x14ac:dyDescent="0.2">
      <c r="B34" s="127"/>
      <c r="C34" s="127"/>
      <c r="I34" s="127"/>
      <c r="J34" s="127"/>
      <c r="P34" s="127"/>
      <c r="Q34" s="127"/>
    </row>
    <row r="35" spans="2:17" ht="18" customHeight="1" x14ac:dyDescent="0.2">
      <c r="B35" s="127"/>
      <c r="C35" s="127"/>
      <c r="I35" s="127"/>
      <c r="J35" s="127"/>
      <c r="P35" s="127"/>
      <c r="Q35" s="127"/>
    </row>
    <row r="36" spans="2:17" ht="18" customHeight="1" x14ac:dyDescent="0.2">
      <c r="B36" s="127"/>
      <c r="C36" s="127"/>
      <c r="I36" s="127"/>
      <c r="J36" s="127"/>
      <c r="P36" s="127"/>
      <c r="Q36" s="127"/>
    </row>
    <row r="37" spans="2:17" ht="18" customHeight="1" x14ac:dyDescent="0.2">
      <c r="B37" s="127"/>
      <c r="C37" s="127"/>
      <c r="I37" s="127"/>
      <c r="J37" s="127"/>
      <c r="P37" s="127"/>
      <c r="Q37" s="127"/>
    </row>
    <row r="38" spans="2:17" ht="18" customHeight="1" x14ac:dyDescent="0.2">
      <c r="B38" s="127"/>
      <c r="C38" s="127"/>
      <c r="I38" s="127"/>
      <c r="J38" s="127"/>
      <c r="P38" s="127"/>
      <c r="Q38" s="127"/>
    </row>
    <row r="39" spans="2:17" ht="18" customHeight="1" x14ac:dyDescent="0.2">
      <c r="B39" s="127"/>
      <c r="C39" s="127"/>
      <c r="I39" s="127"/>
      <c r="J39" s="127"/>
      <c r="P39" s="127"/>
      <c r="Q39" s="127"/>
    </row>
    <row r="40" spans="2:17" ht="18" customHeight="1" x14ac:dyDescent="0.2"/>
    <row r="41" spans="2:17" ht="18" customHeight="1" x14ac:dyDescent="0.2"/>
  </sheetData>
  <sheetProtection algorithmName="SHA-512" hashValue="rrtrESPtKmW3x7rpH1/m0RpTfxmDf8anqjMZyc0NRF0aeh5sofdz4QWEqoZrtEcnWzzw+cu7d7ExEYuxyyv9IQ==" saltValue="Mb6N4LB0mYJEtpBvKgCHnA==" spinCount="100000" sheet="1" objects="1" scenarios="1"/>
  <mergeCells count="23">
    <mergeCell ref="A5:B5"/>
    <mergeCell ref="C5:E5"/>
    <mergeCell ref="A4:B4"/>
    <mergeCell ref="C4:E4"/>
    <mergeCell ref="A3:B3"/>
    <mergeCell ref="C3:F3"/>
    <mergeCell ref="B8:C8"/>
    <mergeCell ref="B9:C9"/>
    <mergeCell ref="A7:B7"/>
    <mergeCell ref="C7:E7"/>
    <mergeCell ref="A6:B6"/>
    <mergeCell ref="C6:E6"/>
    <mergeCell ref="B14:C14"/>
    <mergeCell ref="B15:C15"/>
    <mergeCell ref="B12:C12"/>
    <mergeCell ref="B13:C13"/>
    <mergeCell ref="B10:C10"/>
    <mergeCell ref="B11:C11"/>
    <mergeCell ref="B20:C20"/>
    <mergeCell ref="B18:C18"/>
    <mergeCell ref="B19:C19"/>
    <mergeCell ref="B16:C16"/>
    <mergeCell ref="B17:C17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8328-8A50-49FF-A2B5-3D5290D577B2}">
  <sheetPr>
    <tabColor rgb="FFFFFF00"/>
  </sheetPr>
  <dimension ref="A1:P39"/>
  <sheetViews>
    <sheetView topLeftCell="A10" zoomScaleNormal="100" zoomScaleSheetLayoutView="100" workbookViewId="0">
      <selection activeCell="M23" sqref="M23"/>
    </sheetView>
  </sheetViews>
  <sheetFormatPr defaultRowHeight="13.2" x14ac:dyDescent="0.2"/>
  <cols>
    <col min="1" max="1" width="7.5546875" style="1" customWidth="1"/>
    <col min="2" max="3" width="17.5546875" style="1" customWidth="1"/>
    <col min="4" max="4" width="5.5546875" style="1" bestFit="1" customWidth="1"/>
    <col min="5" max="5" width="17.5546875" style="1" customWidth="1"/>
    <col min="6" max="7" width="7.5546875" style="1" customWidth="1"/>
    <col min="8" max="8" width="13.5546875" style="1" customWidth="1"/>
    <col min="9" max="9" width="1.109375" style="1" customWidth="1"/>
    <col min="10" max="10" width="18.88671875" customWidth="1"/>
    <col min="11" max="11" width="9.33203125" bestFit="1" customWidth="1"/>
    <col min="12" max="12" width="18.33203125" bestFit="1" customWidth="1"/>
    <col min="16" max="16" width="15.33203125" bestFit="1" customWidth="1"/>
  </cols>
  <sheetData>
    <row r="1" spans="1:15" ht="18" customHeight="1" thickBot="1" x14ac:dyDescent="0.25">
      <c r="A1" s="142" t="str">
        <f>単独中学校2026!$A$1</f>
        <v>令和8年度　北海道中学校体育大会　　第56回北海道中学校バレーボール大会</v>
      </c>
      <c r="B1" s="142"/>
      <c r="C1" s="142"/>
      <c r="D1" s="142"/>
      <c r="E1" s="142"/>
      <c r="F1" s="142"/>
      <c r="G1" s="142"/>
    </row>
    <row r="2" spans="1:15" ht="24" customHeight="1" x14ac:dyDescent="0.2">
      <c r="A2" s="147" t="s">
        <v>11</v>
      </c>
      <c r="B2" s="147"/>
      <c r="C2" s="147"/>
      <c r="D2" s="3"/>
      <c r="E2" s="15"/>
      <c r="F2" s="146" t="s">
        <v>35</v>
      </c>
      <c r="G2" s="146"/>
      <c r="J2" s="194" t="s">
        <v>47</v>
      </c>
      <c r="K2" s="195"/>
      <c r="L2" s="196"/>
    </row>
    <row r="3" spans="1:15" ht="12" customHeight="1" thickBot="1" x14ac:dyDescent="0.25">
      <c r="J3" s="197"/>
      <c r="K3" s="198"/>
      <c r="L3" s="199"/>
    </row>
    <row r="4" spans="1:15" ht="27" customHeight="1" thickBot="1" x14ac:dyDescent="0.25">
      <c r="A4" s="10" t="s">
        <v>14</v>
      </c>
      <c r="B4" s="81"/>
      <c r="C4" s="11" t="s">
        <v>34</v>
      </c>
      <c r="D4" s="143"/>
      <c r="E4" s="144"/>
      <c r="F4" s="144"/>
      <c r="G4" s="145"/>
      <c r="J4" s="197"/>
      <c r="K4" s="198"/>
      <c r="L4" s="199"/>
    </row>
    <row r="5" spans="1:15" s="1" customFormat="1" ht="27" customHeight="1" thickBot="1" x14ac:dyDescent="0.25">
      <c r="A5" s="9"/>
      <c r="B5" s="9"/>
      <c r="C5" s="16" t="s">
        <v>31</v>
      </c>
      <c r="D5" s="144"/>
      <c r="E5" s="144"/>
      <c r="F5" s="144"/>
      <c r="G5" s="145"/>
      <c r="J5" s="200"/>
      <c r="K5" s="201"/>
      <c r="L5" s="202"/>
    </row>
    <row r="6" spans="1:15" ht="9" customHeight="1" thickBot="1" x14ac:dyDescent="0.25"/>
    <row r="7" spans="1:15" ht="22.5" customHeight="1" thickBot="1" x14ac:dyDescent="0.25">
      <c r="A7" s="4" t="s">
        <v>12</v>
      </c>
      <c r="B7" s="107" t="s">
        <v>57</v>
      </c>
      <c r="C7" s="206"/>
      <c r="D7" s="206"/>
      <c r="E7" s="206"/>
      <c r="F7" s="206"/>
      <c r="G7" s="207"/>
      <c r="J7" s="128" t="s">
        <v>45</v>
      </c>
      <c r="K7" s="129"/>
      <c r="L7" s="130"/>
    </row>
    <row r="8" spans="1:15" ht="22.5" customHeight="1" thickBot="1" x14ac:dyDescent="0.25">
      <c r="A8" s="123" t="s">
        <v>13</v>
      </c>
      <c r="B8" s="159" t="s">
        <v>58</v>
      </c>
      <c r="C8" s="160"/>
      <c r="D8" s="150" t="s">
        <v>59</v>
      </c>
      <c r="E8" s="151"/>
      <c r="F8" s="151"/>
      <c r="G8" s="152"/>
      <c r="J8" s="131"/>
      <c r="K8" s="132"/>
      <c r="L8" s="133"/>
    </row>
    <row r="9" spans="1:15" ht="9" customHeight="1" thickBot="1" x14ac:dyDescent="0.25"/>
    <row r="10" spans="1:15" ht="13.8" thickBot="1" x14ac:dyDescent="0.25">
      <c r="A10" s="106" t="s">
        <v>2</v>
      </c>
      <c r="B10" s="46" t="s">
        <v>5</v>
      </c>
      <c r="C10" s="47" t="s">
        <v>6</v>
      </c>
      <c r="D10" s="153" t="s">
        <v>9</v>
      </c>
      <c r="E10" s="154"/>
      <c r="F10" s="154"/>
      <c r="G10" s="155"/>
      <c r="J10" s="134" t="s">
        <v>46</v>
      </c>
      <c r="K10" s="135"/>
      <c r="L10" s="136"/>
    </row>
    <row r="11" spans="1:15" s="1" customFormat="1" ht="27" customHeight="1" thickBot="1" x14ac:dyDescent="0.25">
      <c r="A11" s="179" t="s">
        <v>61</v>
      </c>
      <c r="B11" s="51"/>
      <c r="C11" s="73"/>
      <c r="D11" s="187"/>
      <c r="E11" s="188"/>
      <c r="F11" s="189" t="s">
        <v>39</v>
      </c>
      <c r="G11" s="190"/>
      <c r="J11" s="137"/>
      <c r="K11" s="138"/>
      <c r="L11" s="139"/>
    </row>
    <row r="12" spans="1:15" s="1" customFormat="1" ht="10.199999999999999" customHeight="1" thickBot="1" x14ac:dyDescent="0.25">
      <c r="A12" s="180"/>
      <c r="B12" s="182" t="s">
        <v>16</v>
      </c>
      <c r="C12" s="183"/>
      <c r="D12" s="184" t="s">
        <v>15</v>
      </c>
      <c r="E12" s="185"/>
      <c r="F12" s="185"/>
      <c r="G12" s="186"/>
    </row>
    <row r="13" spans="1:15" s="1" customFormat="1" ht="27" customHeight="1" thickBot="1" x14ac:dyDescent="0.25">
      <c r="A13" s="181"/>
      <c r="B13" s="177" t="s">
        <v>60</v>
      </c>
      <c r="C13" s="178"/>
      <c r="D13" s="174"/>
      <c r="E13" s="175"/>
      <c r="F13" s="175"/>
      <c r="G13" s="176"/>
      <c r="J13" s="121" t="s">
        <v>63</v>
      </c>
      <c r="K13" s="122">
        <f>$B$4</f>
        <v>0</v>
      </c>
      <c r="L13" s="161">
        <f>D4</f>
        <v>0</v>
      </c>
      <c r="M13" s="162"/>
      <c r="N13" s="162"/>
      <c r="O13" s="163"/>
    </row>
    <row r="14" spans="1:15" s="1" customFormat="1" ht="27" customHeight="1" x14ac:dyDescent="0.2">
      <c r="A14" s="5" t="s">
        <v>7</v>
      </c>
      <c r="B14" s="53"/>
      <c r="C14" s="54"/>
      <c r="D14" s="57" t="s">
        <v>32</v>
      </c>
      <c r="E14" s="203" t="s">
        <v>33</v>
      </c>
      <c r="F14" s="204"/>
      <c r="G14" s="205"/>
      <c r="J14" s="3" t="s">
        <v>64</v>
      </c>
      <c r="K14" s="21" t="str">
        <f>A11</f>
        <v>監　督</v>
      </c>
      <c r="L14" s="165" t="str">
        <f>IF(B11="","",B11)</f>
        <v/>
      </c>
      <c r="M14" s="166"/>
      <c r="N14" s="166"/>
      <c r="O14" s="19"/>
    </row>
    <row r="15" spans="1:15" s="1" customFormat="1" ht="27" customHeight="1" x14ac:dyDescent="0.2">
      <c r="A15" s="5" t="s">
        <v>8</v>
      </c>
      <c r="B15" s="53"/>
      <c r="C15" s="54"/>
      <c r="D15" s="58"/>
      <c r="E15" s="18" t="s">
        <v>38</v>
      </c>
      <c r="F15" s="172" t="s">
        <v>17</v>
      </c>
      <c r="G15" s="173"/>
      <c r="J15"/>
      <c r="K15" s="22" t="str">
        <f>A14</f>
        <v>コーチ</v>
      </c>
      <c r="L15" s="167" t="str">
        <f>IF(B14="","",B14)</f>
        <v/>
      </c>
      <c r="M15" s="168"/>
      <c r="N15" s="169"/>
      <c r="O15" s="35" t="str">
        <f>IF(D14="","",D14)</f>
        <v>外</v>
      </c>
    </row>
    <row r="16" spans="1:15" s="1" customFormat="1" ht="27" customHeight="1" thickBot="1" x14ac:dyDescent="0.25">
      <c r="A16" s="6" t="s">
        <v>62</v>
      </c>
      <c r="B16" s="55"/>
      <c r="C16" s="56"/>
      <c r="D16" s="7"/>
      <c r="E16" s="7"/>
      <c r="F16" s="7"/>
      <c r="G16" s="8"/>
      <c r="J16"/>
      <c r="K16" s="36" t="str">
        <f>A15</f>
        <v>ﾏﾈｰｼﾞｬｰ</v>
      </c>
      <c r="L16" s="167" t="str">
        <f>IF(B15="","",B15)</f>
        <v/>
      </c>
      <c r="M16" s="168"/>
      <c r="N16" s="168"/>
      <c r="O16" s="20"/>
    </row>
    <row r="17" spans="1:16" s="1" customFormat="1" ht="27" customHeight="1" thickBot="1" x14ac:dyDescent="0.25">
      <c r="A17" s="2"/>
      <c r="J17"/>
      <c r="K17" s="24" t="str">
        <f>A16</f>
        <v>主　将</v>
      </c>
      <c r="L17" s="140" t="str">
        <f>IF(B16="","",B16)</f>
        <v/>
      </c>
      <c r="M17" s="141"/>
      <c r="N17" s="141"/>
      <c r="O17" s="37"/>
    </row>
    <row r="18" spans="1:16" s="1" customFormat="1" ht="27" customHeight="1" thickBot="1" x14ac:dyDescent="0.25">
      <c r="A18" s="45" t="s">
        <v>0</v>
      </c>
      <c r="B18" s="46" t="s">
        <v>1</v>
      </c>
      <c r="C18" s="47" t="s">
        <v>6</v>
      </c>
      <c r="D18" s="48" t="s">
        <v>3</v>
      </c>
      <c r="E18" s="48" t="s">
        <v>4</v>
      </c>
      <c r="F18" s="48" t="s">
        <v>42</v>
      </c>
      <c r="G18" s="50" t="s">
        <v>43</v>
      </c>
      <c r="H18" s="112" t="s">
        <v>31</v>
      </c>
      <c r="J18"/>
      <c r="K18" s="42" t="str">
        <f>A18</f>
        <v>番号</v>
      </c>
      <c r="L18" s="43" t="str">
        <f>B18</f>
        <v>選手氏名</v>
      </c>
      <c r="M18" s="43" t="str">
        <f>D18</f>
        <v>学年</v>
      </c>
      <c r="N18" s="43" t="str">
        <f>F18</f>
        <v>身長</v>
      </c>
      <c r="O18" s="108" t="str">
        <f>G18</f>
        <v>最高
到達点</v>
      </c>
      <c r="P18" s="44" t="str">
        <f>H18</f>
        <v>学校名</v>
      </c>
    </row>
    <row r="19" spans="1:16" s="1" customFormat="1" ht="27" customHeight="1" x14ac:dyDescent="0.2">
      <c r="A19" s="59">
        <v>1</v>
      </c>
      <c r="B19" s="60" t="s">
        <v>28</v>
      </c>
      <c r="C19" s="74" t="s">
        <v>29</v>
      </c>
      <c r="D19" s="62">
        <v>3</v>
      </c>
      <c r="E19" s="113">
        <v>40635</v>
      </c>
      <c r="F19" s="62">
        <v>175</v>
      </c>
      <c r="G19" s="63">
        <v>300</v>
      </c>
      <c r="H19" s="114" t="s">
        <v>30</v>
      </c>
      <c r="J19" s="164" t="s">
        <v>41</v>
      </c>
      <c r="K19" s="38">
        <f t="shared" ref="K19:K30" si="0">IF(A19="","",A19)</f>
        <v>1</v>
      </c>
      <c r="L19" s="39" t="str">
        <f t="shared" ref="L19:L30" si="1">IF(B19="","",B19)</f>
        <v>北海　太郎</v>
      </c>
      <c r="M19" s="40">
        <f t="shared" ref="M19:M30" si="2">IF(D19="","",D19)</f>
        <v>3</v>
      </c>
      <c r="N19" s="40">
        <f t="shared" ref="N19:N30" si="3">IF(F19="","",F19)</f>
        <v>175</v>
      </c>
      <c r="O19" s="40">
        <f t="shared" ref="O19:P30" si="4">IF(G19="","",G19)</f>
        <v>300</v>
      </c>
      <c r="P19" s="109" t="str">
        <f t="shared" si="4"/>
        <v>札幌南白石</v>
      </c>
    </row>
    <row r="20" spans="1:16" s="1" customFormat="1" ht="27" customHeight="1" x14ac:dyDescent="0.2">
      <c r="A20" s="75"/>
      <c r="B20" s="76"/>
      <c r="C20" s="77"/>
      <c r="D20" s="78"/>
      <c r="E20" s="117"/>
      <c r="F20" s="78"/>
      <c r="G20" s="79"/>
      <c r="H20" s="115"/>
      <c r="J20" s="164"/>
      <c r="K20" s="25" t="str">
        <f t="shared" si="0"/>
        <v/>
      </c>
      <c r="L20" s="28" t="str">
        <f t="shared" si="1"/>
        <v/>
      </c>
      <c r="M20" s="29" t="str">
        <f t="shared" si="2"/>
        <v/>
      </c>
      <c r="N20" s="29" t="str">
        <f t="shared" si="3"/>
        <v/>
      </c>
      <c r="O20" s="29" t="str">
        <f t="shared" si="4"/>
        <v/>
      </c>
      <c r="P20" s="110" t="str">
        <f t="shared" si="4"/>
        <v/>
      </c>
    </row>
    <row r="21" spans="1:16" s="1" customFormat="1" ht="27" customHeight="1" x14ac:dyDescent="0.2">
      <c r="A21" s="75"/>
      <c r="B21" s="76"/>
      <c r="C21" s="77"/>
      <c r="D21" s="78"/>
      <c r="E21" s="117"/>
      <c r="F21" s="78"/>
      <c r="G21" s="79"/>
      <c r="H21" s="115"/>
      <c r="J21" s="164"/>
      <c r="K21" s="25" t="str">
        <f t="shared" si="0"/>
        <v/>
      </c>
      <c r="L21" s="28" t="str">
        <f t="shared" si="1"/>
        <v/>
      </c>
      <c r="M21" s="29" t="str">
        <f t="shared" si="2"/>
        <v/>
      </c>
      <c r="N21" s="29" t="str">
        <f t="shared" si="3"/>
        <v/>
      </c>
      <c r="O21" s="29" t="str">
        <f t="shared" si="4"/>
        <v/>
      </c>
      <c r="P21" s="110" t="str">
        <f t="shared" si="4"/>
        <v/>
      </c>
    </row>
    <row r="22" spans="1:16" s="1" customFormat="1" ht="27" customHeight="1" x14ac:dyDescent="0.2">
      <c r="A22" s="75"/>
      <c r="B22" s="76"/>
      <c r="C22" s="77"/>
      <c r="D22" s="78"/>
      <c r="E22" s="117"/>
      <c r="F22" s="78"/>
      <c r="G22" s="79"/>
      <c r="H22" s="115"/>
      <c r="J22"/>
      <c r="K22" s="25" t="str">
        <f t="shared" si="0"/>
        <v/>
      </c>
      <c r="L22" s="28" t="str">
        <f t="shared" si="1"/>
        <v/>
      </c>
      <c r="M22" s="29" t="str">
        <f t="shared" si="2"/>
        <v/>
      </c>
      <c r="N22" s="29" t="str">
        <f t="shared" si="3"/>
        <v/>
      </c>
      <c r="O22" s="29" t="str">
        <f t="shared" si="4"/>
        <v/>
      </c>
      <c r="P22" s="110" t="str">
        <f t="shared" si="4"/>
        <v/>
      </c>
    </row>
    <row r="23" spans="1:16" s="1" customFormat="1" ht="27" customHeight="1" x14ac:dyDescent="0.2">
      <c r="A23" s="75"/>
      <c r="B23" s="76"/>
      <c r="C23" s="77"/>
      <c r="D23" s="78"/>
      <c r="E23" s="117"/>
      <c r="F23" s="78"/>
      <c r="G23" s="79"/>
      <c r="H23" s="115"/>
      <c r="J23"/>
      <c r="K23" s="25" t="str">
        <f t="shared" si="0"/>
        <v/>
      </c>
      <c r="L23" s="28" t="str">
        <f t="shared" si="1"/>
        <v/>
      </c>
      <c r="M23" s="29" t="str">
        <f t="shared" si="2"/>
        <v/>
      </c>
      <c r="N23" s="29" t="str">
        <f t="shared" si="3"/>
        <v/>
      </c>
      <c r="O23" s="29" t="str">
        <f t="shared" si="4"/>
        <v/>
      </c>
      <c r="P23" s="110" t="str">
        <f t="shared" si="4"/>
        <v/>
      </c>
    </row>
    <row r="24" spans="1:16" s="1" customFormat="1" ht="27" customHeight="1" x14ac:dyDescent="0.2">
      <c r="A24" s="75"/>
      <c r="B24" s="76"/>
      <c r="C24" s="77"/>
      <c r="D24" s="78"/>
      <c r="E24" s="117"/>
      <c r="F24" s="78"/>
      <c r="G24" s="79"/>
      <c r="H24" s="115"/>
      <c r="J24"/>
      <c r="K24" s="25" t="str">
        <f t="shared" si="0"/>
        <v/>
      </c>
      <c r="L24" s="28" t="str">
        <f t="shared" si="1"/>
        <v/>
      </c>
      <c r="M24" s="29" t="str">
        <f t="shared" si="2"/>
        <v/>
      </c>
      <c r="N24" s="29" t="str">
        <f t="shared" si="3"/>
        <v/>
      </c>
      <c r="O24" s="29" t="str">
        <f t="shared" si="4"/>
        <v/>
      </c>
      <c r="P24" s="110" t="str">
        <f t="shared" si="4"/>
        <v/>
      </c>
    </row>
    <row r="25" spans="1:16" s="1" customFormat="1" ht="27" customHeight="1" x14ac:dyDescent="0.2">
      <c r="A25" s="75"/>
      <c r="B25" s="76"/>
      <c r="C25" s="77"/>
      <c r="D25" s="78"/>
      <c r="E25" s="117"/>
      <c r="F25" s="78"/>
      <c r="G25" s="79"/>
      <c r="H25" s="115"/>
      <c r="J25"/>
      <c r="K25" s="25" t="str">
        <f t="shared" si="0"/>
        <v/>
      </c>
      <c r="L25" s="28" t="str">
        <f t="shared" si="1"/>
        <v/>
      </c>
      <c r="M25" s="29" t="str">
        <f t="shared" si="2"/>
        <v/>
      </c>
      <c r="N25" s="29" t="str">
        <f t="shared" si="3"/>
        <v/>
      </c>
      <c r="O25" s="29" t="str">
        <f t="shared" si="4"/>
        <v/>
      </c>
      <c r="P25" s="110" t="str">
        <f t="shared" si="4"/>
        <v/>
      </c>
    </row>
    <row r="26" spans="1:16" s="1" customFormat="1" ht="27" customHeight="1" x14ac:dyDescent="0.2">
      <c r="A26" s="75"/>
      <c r="B26" s="76"/>
      <c r="C26" s="77"/>
      <c r="D26" s="78"/>
      <c r="E26" s="117"/>
      <c r="F26" s="78"/>
      <c r="G26" s="79"/>
      <c r="H26" s="115"/>
      <c r="J26"/>
      <c r="K26" s="25" t="str">
        <f t="shared" si="0"/>
        <v/>
      </c>
      <c r="L26" s="28" t="str">
        <f t="shared" si="1"/>
        <v/>
      </c>
      <c r="M26" s="29" t="str">
        <f t="shared" si="2"/>
        <v/>
      </c>
      <c r="N26" s="29" t="str">
        <f t="shared" si="3"/>
        <v/>
      </c>
      <c r="O26" s="29" t="str">
        <f t="shared" si="4"/>
        <v/>
      </c>
      <c r="P26" s="110" t="str">
        <f t="shared" si="4"/>
        <v/>
      </c>
    </row>
    <row r="27" spans="1:16" s="1" customFormat="1" ht="27" customHeight="1" x14ac:dyDescent="0.2">
      <c r="A27" s="75"/>
      <c r="B27" s="76"/>
      <c r="C27" s="77"/>
      <c r="D27" s="78"/>
      <c r="E27" s="117"/>
      <c r="F27" s="78"/>
      <c r="G27" s="79"/>
      <c r="H27" s="115"/>
      <c r="J27"/>
      <c r="K27" s="25" t="str">
        <f t="shared" si="0"/>
        <v/>
      </c>
      <c r="L27" s="28" t="str">
        <f t="shared" si="1"/>
        <v/>
      </c>
      <c r="M27" s="29" t="str">
        <f t="shared" si="2"/>
        <v/>
      </c>
      <c r="N27" s="29" t="str">
        <f t="shared" si="3"/>
        <v/>
      </c>
      <c r="O27" s="29" t="str">
        <f t="shared" si="4"/>
        <v/>
      </c>
      <c r="P27" s="110" t="str">
        <f t="shared" si="4"/>
        <v/>
      </c>
    </row>
    <row r="28" spans="1:16" s="1" customFormat="1" ht="27" customHeight="1" x14ac:dyDescent="0.2">
      <c r="A28" s="75"/>
      <c r="B28" s="76"/>
      <c r="C28" s="77"/>
      <c r="D28" s="78"/>
      <c r="E28" s="117"/>
      <c r="F28" s="78"/>
      <c r="G28" s="79"/>
      <c r="H28" s="115"/>
      <c r="J28"/>
      <c r="K28" s="25" t="str">
        <f t="shared" si="0"/>
        <v/>
      </c>
      <c r="L28" s="28" t="str">
        <f t="shared" si="1"/>
        <v/>
      </c>
      <c r="M28" s="29" t="str">
        <f t="shared" si="2"/>
        <v/>
      </c>
      <c r="N28" s="29" t="str">
        <f t="shared" si="3"/>
        <v/>
      </c>
      <c r="O28" s="29" t="str">
        <f t="shared" si="4"/>
        <v/>
      </c>
      <c r="P28" s="110" t="str">
        <f t="shared" si="4"/>
        <v/>
      </c>
    </row>
    <row r="29" spans="1:16" s="1" customFormat="1" ht="27" customHeight="1" x14ac:dyDescent="0.2">
      <c r="A29" s="75"/>
      <c r="B29" s="76"/>
      <c r="C29" s="77"/>
      <c r="D29" s="78"/>
      <c r="E29" s="117"/>
      <c r="F29" s="78"/>
      <c r="G29" s="79"/>
      <c r="H29" s="115"/>
      <c r="J29"/>
      <c r="K29" s="25" t="str">
        <f t="shared" si="0"/>
        <v/>
      </c>
      <c r="L29" s="28" t="str">
        <f t="shared" si="1"/>
        <v/>
      </c>
      <c r="M29" s="29" t="str">
        <f t="shared" si="2"/>
        <v/>
      </c>
      <c r="N29" s="29" t="str">
        <f t="shared" si="3"/>
        <v/>
      </c>
      <c r="O29" s="29" t="str">
        <f t="shared" si="4"/>
        <v/>
      </c>
      <c r="P29" s="110" t="str">
        <f t="shared" si="4"/>
        <v/>
      </c>
    </row>
    <row r="30" spans="1:16" s="1" customFormat="1" ht="27" customHeight="1" thickBot="1" x14ac:dyDescent="0.25">
      <c r="A30" s="82"/>
      <c r="B30" s="83"/>
      <c r="C30" s="84"/>
      <c r="D30" s="85"/>
      <c r="E30" s="118"/>
      <c r="F30" s="85"/>
      <c r="G30" s="86"/>
      <c r="H30" s="116"/>
      <c r="J30"/>
      <c r="K30" s="26" t="str">
        <f t="shared" si="0"/>
        <v/>
      </c>
      <c r="L30" s="31" t="str">
        <f t="shared" si="1"/>
        <v/>
      </c>
      <c r="M30" s="32" t="str">
        <f t="shared" si="2"/>
        <v/>
      </c>
      <c r="N30" s="32" t="str">
        <f t="shared" si="3"/>
        <v/>
      </c>
      <c r="O30" s="32" t="str">
        <f t="shared" si="4"/>
        <v/>
      </c>
      <c r="P30" s="111" t="str">
        <f t="shared" si="4"/>
        <v/>
      </c>
    </row>
    <row r="31" spans="1:16" ht="15" customHeight="1" x14ac:dyDescent="0.2"/>
    <row r="32" spans="1:16" s="1" customFormat="1" ht="27" customHeight="1" x14ac:dyDescent="0.2">
      <c r="A32" s="170" t="s">
        <v>69</v>
      </c>
      <c r="B32" s="170"/>
      <c r="C32" s="170"/>
      <c r="D32" s="170"/>
      <c r="E32" s="170"/>
      <c r="F32" s="170"/>
      <c r="G32" s="170"/>
      <c r="J32"/>
    </row>
    <row r="33" spans="1:15" s="1" customFormat="1" ht="27" customHeight="1" x14ac:dyDescent="0.2">
      <c r="A33" s="191" t="s">
        <v>68</v>
      </c>
      <c r="B33" s="191"/>
      <c r="C33" s="171" t="s">
        <v>26</v>
      </c>
      <c r="D33" s="171"/>
      <c r="E33" s="171"/>
      <c r="F33" s="171"/>
      <c r="G33" s="171"/>
      <c r="H33" s="13" t="s">
        <v>25</v>
      </c>
      <c r="J33"/>
    </row>
    <row r="34" spans="1:15" s="1" customFormat="1" ht="18" customHeight="1" x14ac:dyDescent="0.2">
      <c r="J34"/>
    </row>
    <row r="35" spans="1:15" ht="27" customHeight="1" x14ac:dyDescent="0.2">
      <c r="A35" s="95" t="s">
        <v>50</v>
      </c>
      <c r="B35" s="89"/>
      <c r="C35" s="89"/>
      <c r="D35" s="89"/>
      <c r="E35" s="89"/>
      <c r="F35" s="89"/>
      <c r="G35" s="89"/>
      <c r="H35" s="89"/>
      <c r="I35" s="89"/>
      <c r="J35" s="90"/>
      <c r="K35" s="90"/>
      <c r="L35" s="90"/>
      <c r="M35" s="90"/>
      <c r="N35" s="90"/>
      <c r="O35" s="90"/>
    </row>
    <row r="36" spans="1:15" ht="18" customHeight="1" x14ac:dyDescent="0.2">
      <c r="A36" s="96" t="s">
        <v>53</v>
      </c>
      <c r="B36" s="89"/>
      <c r="C36" s="89"/>
      <c r="D36" s="89"/>
      <c r="E36" s="89"/>
      <c r="F36" s="89"/>
      <c r="G36" s="89"/>
      <c r="H36" s="89"/>
      <c r="I36" s="89"/>
      <c r="J36" s="90"/>
      <c r="K36" s="90"/>
      <c r="L36" s="90"/>
      <c r="M36" s="90"/>
      <c r="N36" s="90"/>
      <c r="O36" s="90"/>
    </row>
    <row r="37" spans="1:15" ht="18" customHeight="1" x14ac:dyDescent="0.2">
      <c r="A37" s="96" t="s">
        <v>52</v>
      </c>
      <c r="B37" s="89"/>
      <c r="C37" s="89"/>
      <c r="D37" s="89"/>
      <c r="E37" s="89"/>
      <c r="F37" s="89"/>
      <c r="G37" s="89"/>
      <c r="H37" s="89"/>
      <c r="I37" s="89"/>
      <c r="J37" s="90"/>
      <c r="K37" s="90"/>
      <c r="L37" s="90"/>
      <c r="M37" s="90"/>
      <c r="N37" s="90"/>
      <c r="O37" s="90"/>
    </row>
    <row r="38" spans="1:15" ht="18" customHeight="1" x14ac:dyDescent="0.2">
      <c r="A38" s="97" t="s">
        <v>51</v>
      </c>
      <c r="B38" s="89"/>
      <c r="C38" s="89"/>
      <c r="D38" s="89"/>
      <c r="E38" s="89"/>
      <c r="F38" s="89"/>
      <c r="G38" s="89"/>
      <c r="H38" s="89"/>
      <c r="I38" s="89"/>
      <c r="J38" s="90"/>
      <c r="K38" s="90"/>
      <c r="L38" s="90"/>
      <c r="M38" s="90"/>
      <c r="N38" s="90"/>
      <c r="O38" s="90"/>
    </row>
    <row r="39" spans="1:15" ht="3" customHeight="1" x14ac:dyDescent="0.2">
      <c r="A39" s="89"/>
      <c r="B39" s="89"/>
      <c r="C39" s="89"/>
      <c r="D39" s="89"/>
      <c r="E39" s="89"/>
      <c r="F39" s="89"/>
      <c r="G39" s="89"/>
      <c r="H39" s="89"/>
      <c r="I39" s="89"/>
      <c r="J39" s="90"/>
      <c r="K39" s="90"/>
      <c r="L39" s="90"/>
      <c r="M39" s="90"/>
      <c r="N39" s="90"/>
      <c r="O39" s="90"/>
    </row>
  </sheetData>
  <sheetProtection sheet="1" objects="1" scenarios="1"/>
  <mergeCells count="30">
    <mergeCell ref="A1:G1"/>
    <mergeCell ref="D4:G4"/>
    <mergeCell ref="B8:C8"/>
    <mergeCell ref="D8:G8"/>
    <mergeCell ref="D5:G5"/>
    <mergeCell ref="F2:G2"/>
    <mergeCell ref="A2:C2"/>
    <mergeCell ref="C7:G7"/>
    <mergeCell ref="E14:G14"/>
    <mergeCell ref="F15:G15"/>
    <mergeCell ref="A32:G32"/>
    <mergeCell ref="L14:N14"/>
    <mergeCell ref="L15:N15"/>
    <mergeCell ref="L16:N16"/>
    <mergeCell ref="L13:O13"/>
    <mergeCell ref="J2:L5"/>
    <mergeCell ref="C33:G33"/>
    <mergeCell ref="J19:J21"/>
    <mergeCell ref="F11:G11"/>
    <mergeCell ref="D12:G12"/>
    <mergeCell ref="B13:C13"/>
    <mergeCell ref="D13:G13"/>
    <mergeCell ref="A33:B33"/>
    <mergeCell ref="D10:G10"/>
    <mergeCell ref="A11:A13"/>
    <mergeCell ref="B12:C12"/>
    <mergeCell ref="D11:E11"/>
    <mergeCell ref="J10:L11"/>
    <mergeCell ref="J7:L8"/>
    <mergeCell ref="L17:N17"/>
  </mergeCells>
  <phoneticPr fontId="1"/>
  <dataValidations count="5">
    <dataValidation type="list" allowBlank="1" showInputMessage="1" sqref="D14" xr:uid="{D73D6ABB-D427-46E2-A74B-31281DF4D2A1}">
      <formula1>"外"</formula1>
    </dataValidation>
    <dataValidation type="list" allowBlank="1" showInputMessage="1" showErrorMessage="1" sqref="F2:G2" xr:uid="{D1D6294C-EDCE-47D8-A2A6-0F8A64D34780}">
      <formula1>"【男子】,【女子】"</formula1>
    </dataValidation>
    <dataValidation type="list" allowBlank="1" showInputMessage="1" sqref="D15" xr:uid="{D1CD71C8-B708-4268-9B29-736057C4AF66}">
      <formula1>"生徒,成人"</formula1>
    </dataValidation>
    <dataValidation type="list" allowBlank="1" showInputMessage="1" showErrorMessage="1" sqref="B4" xr:uid="{81D38903-51FD-4219-96A3-E9F0B1196967}">
      <formula1>"札幌１,札幌２,石狩,後志,留萌,宗谷,上川,渡島,檜山,空知,日高,胆振,十勝,釧路,根室,オホーツク,開催管内,開催地,開催地２,開催地３"</formula1>
    </dataValidation>
    <dataValidation type="list" allowBlank="1" showInputMessage="1" showErrorMessage="1" sqref="D11" xr:uid="{C3320BF9-FC20-4BF9-8E63-3123C86B6C99}">
      <formula1>"校長,教員,部活動指導員,外部指導者,その他"</formula1>
    </dataValidation>
  </dataValidations>
  <printOptions horizontalCentered="1"/>
  <pageMargins left="0.39370078740157483" right="0.39370078740157483" top="0.78740157480314965" bottom="0.59055118110236227" header="0.51181102362204722" footer="0.51181102362204722"/>
  <pageSetup paperSize="9" scale="99" orientation="portrait" blackAndWhite="1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586F-732A-4737-81C0-E9C0D81F79E4}">
  <sheetPr>
    <tabColor rgb="FFFFFF00"/>
  </sheetPr>
  <dimension ref="A1:T41"/>
  <sheetViews>
    <sheetView zoomScale="110" zoomScaleNormal="110" workbookViewId="0">
      <selection activeCell="C7" sqref="A7:L11"/>
    </sheetView>
  </sheetViews>
  <sheetFormatPr defaultRowHeight="12" x14ac:dyDescent="0.2"/>
  <cols>
    <col min="1" max="1" width="3.6640625" style="124" customWidth="1"/>
    <col min="2" max="2" width="4.21875" style="124" customWidth="1"/>
    <col min="3" max="3" width="8.21875" style="124" customWidth="1"/>
    <col min="4" max="4" width="3.88671875" style="124" customWidth="1"/>
    <col min="5" max="6" width="5.5546875" style="124" customWidth="1"/>
    <col min="7" max="7" width="3.109375" style="124" customWidth="1"/>
    <col min="8" max="8" width="3.6640625" style="124" customWidth="1"/>
    <col min="9" max="9" width="4.21875" style="124" customWidth="1"/>
    <col min="10" max="10" width="8.21875" style="124" customWidth="1"/>
    <col min="11" max="11" width="3.88671875" style="124" customWidth="1"/>
    <col min="12" max="13" width="5.5546875" style="124" customWidth="1"/>
    <col min="14" max="14" width="3.109375" style="124" customWidth="1"/>
    <col min="15" max="15" width="3.6640625" style="124" customWidth="1"/>
    <col min="16" max="16" width="4.21875" style="124" customWidth="1"/>
    <col min="17" max="17" width="8.21875" style="124" customWidth="1"/>
    <col min="18" max="18" width="3.88671875" style="124" customWidth="1"/>
    <col min="19" max="20" width="5.5546875" style="124" customWidth="1"/>
    <col min="21" max="16384" width="8.88671875" style="124"/>
  </cols>
  <sheetData>
    <row r="1" spans="1:20" ht="30" customHeight="1" x14ac:dyDescent="0.2"/>
    <row r="3" spans="1:20" ht="24" customHeight="1" x14ac:dyDescent="0.2">
      <c r="A3" s="192">
        <f>合同中学校2026!$K$13</f>
        <v>0</v>
      </c>
      <c r="B3" s="192"/>
      <c r="C3" s="192">
        <f>合同中学校2026!$L$13</f>
        <v>0</v>
      </c>
      <c r="D3" s="192"/>
      <c r="E3" s="192"/>
      <c r="F3" s="192"/>
      <c r="H3" s="127"/>
      <c r="I3" s="127"/>
      <c r="J3" s="127"/>
      <c r="K3" s="127"/>
      <c r="L3" s="127"/>
      <c r="M3" s="127"/>
      <c r="O3" s="127"/>
      <c r="P3" s="127"/>
      <c r="Q3" s="127"/>
      <c r="R3" s="127"/>
      <c r="S3" s="127"/>
      <c r="T3" s="127"/>
    </row>
    <row r="4" spans="1:20" ht="18.600000000000001" customHeight="1" x14ac:dyDescent="0.2">
      <c r="A4" s="192" t="s">
        <v>72</v>
      </c>
      <c r="B4" s="192"/>
      <c r="C4" s="192" t="str">
        <f>合同中学校2026!$L$14</f>
        <v/>
      </c>
      <c r="D4" s="192"/>
      <c r="E4" s="193"/>
      <c r="F4" s="126"/>
      <c r="H4" s="127"/>
      <c r="I4" s="127"/>
      <c r="J4" s="127"/>
      <c r="K4" s="127"/>
      <c r="L4" s="127"/>
      <c r="O4" s="127"/>
      <c r="P4" s="127"/>
      <c r="Q4" s="127"/>
      <c r="R4" s="127"/>
      <c r="S4" s="127"/>
    </row>
    <row r="5" spans="1:20" ht="18.600000000000001" customHeight="1" x14ac:dyDescent="0.2">
      <c r="A5" s="192" t="s">
        <v>70</v>
      </c>
      <c r="B5" s="192"/>
      <c r="C5" s="192" t="str">
        <f>合同中学校2026!$L$15</f>
        <v/>
      </c>
      <c r="D5" s="192"/>
      <c r="E5" s="193"/>
      <c r="F5" s="126" t="str">
        <f>合同中学校2026!$O$15</f>
        <v>外</v>
      </c>
      <c r="H5" s="127"/>
      <c r="I5" s="127"/>
      <c r="J5" s="127"/>
      <c r="K5" s="127"/>
      <c r="L5" s="127"/>
      <c r="O5" s="127"/>
      <c r="P5" s="127"/>
      <c r="Q5" s="127"/>
      <c r="R5" s="127"/>
      <c r="S5" s="127"/>
    </row>
    <row r="6" spans="1:20" ht="18.600000000000001" customHeight="1" x14ac:dyDescent="0.2">
      <c r="A6" s="192" t="s">
        <v>71</v>
      </c>
      <c r="B6" s="192"/>
      <c r="C6" s="192" t="str">
        <f>合同中学校2026!$L$16</f>
        <v/>
      </c>
      <c r="D6" s="192"/>
      <c r="E6" s="193"/>
      <c r="F6" s="126"/>
      <c r="H6" s="127"/>
      <c r="I6" s="127"/>
      <c r="J6" s="127"/>
      <c r="K6" s="127"/>
      <c r="L6" s="127"/>
      <c r="O6" s="127"/>
      <c r="P6" s="127"/>
      <c r="Q6" s="127"/>
      <c r="R6" s="127"/>
      <c r="S6" s="127"/>
    </row>
    <row r="7" spans="1:20" ht="18.600000000000001" customHeight="1" x14ac:dyDescent="0.2">
      <c r="A7" s="192" t="s">
        <v>73</v>
      </c>
      <c r="B7" s="192"/>
      <c r="C7" s="192" t="str">
        <f>合同中学校2026!$L$17</f>
        <v/>
      </c>
      <c r="D7" s="192"/>
      <c r="E7" s="193"/>
      <c r="F7" s="126"/>
      <c r="H7" s="127"/>
      <c r="I7" s="127"/>
      <c r="J7" s="127"/>
      <c r="K7" s="127"/>
      <c r="L7" s="127"/>
      <c r="O7" s="127"/>
      <c r="P7" s="127"/>
      <c r="Q7" s="127"/>
      <c r="R7" s="127"/>
      <c r="S7" s="127"/>
    </row>
    <row r="8" spans="1:20" ht="18" customHeight="1" x14ac:dyDescent="0.2">
      <c r="A8" s="125" t="s">
        <v>74</v>
      </c>
      <c r="B8" s="192" t="s">
        <v>75</v>
      </c>
      <c r="C8" s="192"/>
      <c r="D8" s="125" t="s">
        <v>76</v>
      </c>
      <c r="E8" s="125" t="s">
        <v>77</v>
      </c>
      <c r="F8" s="125" t="s">
        <v>78</v>
      </c>
      <c r="I8" s="127"/>
      <c r="J8" s="127"/>
      <c r="P8" s="127"/>
      <c r="Q8" s="127"/>
    </row>
    <row r="9" spans="1:20" ht="18" customHeight="1" x14ac:dyDescent="0.2">
      <c r="A9" s="125">
        <f>合同中学校2026!$K$19</f>
        <v>1</v>
      </c>
      <c r="B9" s="192" t="str">
        <f>合同中学校2026!$L$19</f>
        <v>北海　太郎</v>
      </c>
      <c r="C9" s="192"/>
      <c r="D9" s="125">
        <f>合同中学校2026!$M$19</f>
        <v>3</v>
      </c>
      <c r="E9" s="125">
        <f>合同中学校2026!$N$19</f>
        <v>175</v>
      </c>
      <c r="F9" s="125">
        <f>合同中学校2026!$O$19</f>
        <v>300</v>
      </c>
      <c r="I9" s="127"/>
      <c r="J9" s="127"/>
      <c r="P9" s="127"/>
      <c r="Q9" s="127"/>
    </row>
    <row r="10" spans="1:20" ht="18" customHeight="1" x14ac:dyDescent="0.2">
      <c r="A10" s="125" t="str">
        <f>合同中学校2026!K20</f>
        <v/>
      </c>
      <c r="B10" s="193" t="str">
        <f>合同中学校2026!$L$20</f>
        <v/>
      </c>
      <c r="C10" s="208"/>
      <c r="D10" s="125" t="str">
        <f>合同中学校2026!$M$20</f>
        <v/>
      </c>
      <c r="E10" s="125" t="str">
        <f>合同中学校2026!$N$20</f>
        <v/>
      </c>
      <c r="F10" s="125" t="str">
        <f>合同中学校2026!$O$20</f>
        <v/>
      </c>
      <c r="I10" s="127"/>
      <c r="J10" s="127"/>
      <c r="P10" s="127"/>
      <c r="Q10" s="127"/>
    </row>
    <row r="11" spans="1:20" ht="18" customHeight="1" x14ac:dyDescent="0.2">
      <c r="A11" s="125" t="str">
        <f>合同中学校2026!$K$21</f>
        <v/>
      </c>
      <c r="B11" s="193" t="str">
        <f>合同中学校2026!$L$21</f>
        <v/>
      </c>
      <c r="C11" s="208"/>
      <c r="D11" s="125" t="str">
        <f>合同中学校2026!$M$21</f>
        <v/>
      </c>
      <c r="E11" s="125" t="str">
        <f>合同中学校2026!$N$21</f>
        <v/>
      </c>
      <c r="F11" s="125" t="str">
        <f>合同中学校2026!$O$21</f>
        <v/>
      </c>
      <c r="I11" s="127"/>
      <c r="J11" s="127"/>
      <c r="P11" s="127"/>
      <c r="Q11" s="127"/>
    </row>
    <row r="12" spans="1:20" ht="18" customHeight="1" x14ac:dyDescent="0.2">
      <c r="A12" s="125" t="str">
        <f>合同中学校2026!$K$22</f>
        <v/>
      </c>
      <c r="B12" s="193" t="str">
        <f>合同中学校2026!$L$22</f>
        <v/>
      </c>
      <c r="C12" s="208"/>
      <c r="D12" s="125" t="str">
        <f>合同中学校2026!$M$22</f>
        <v/>
      </c>
      <c r="E12" s="125" t="str">
        <f>合同中学校2026!$N$22</f>
        <v/>
      </c>
      <c r="F12" s="125" t="str">
        <f>合同中学校2026!$O$22</f>
        <v/>
      </c>
      <c r="I12" s="127"/>
      <c r="J12" s="127"/>
      <c r="P12" s="127"/>
      <c r="Q12" s="127"/>
    </row>
    <row r="13" spans="1:20" ht="18" customHeight="1" x14ac:dyDescent="0.2">
      <c r="A13" s="125" t="str">
        <f>合同中学校2026!$K$23</f>
        <v/>
      </c>
      <c r="B13" s="193" t="str">
        <f>合同中学校2026!$L$23</f>
        <v/>
      </c>
      <c r="C13" s="208"/>
      <c r="D13" s="125" t="str">
        <f>合同中学校2026!$M$23</f>
        <v/>
      </c>
      <c r="E13" s="125" t="str">
        <f>合同中学校2026!$N$23</f>
        <v/>
      </c>
      <c r="F13" s="125" t="str">
        <f>合同中学校2026!$O$23</f>
        <v/>
      </c>
      <c r="I13" s="127"/>
      <c r="J13" s="127"/>
      <c r="P13" s="127"/>
      <c r="Q13" s="127"/>
    </row>
    <row r="14" spans="1:20" ht="18" customHeight="1" x14ac:dyDescent="0.2">
      <c r="A14" s="125" t="str">
        <f>合同中学校2026!$K$24</f>
        <v/>
      </c>
      <c r="B14" s="193" t="str">
        <f>合同中学校2026!$L$24</f>
        <v/>
      </c>
      <c r="C14" s="208"/>
      <c r="D14" s="125" t="str">
        <f>合同中学校2026!$M$24</f>
        <v/>
      </c>
      <c r="E14" s="125" t="str">
        <f>合同中学校2026!$N$24</f>
        <v/>
      </c>
      <c r="F14" s="125" t="str">
        <f>合同中学校2026!$O$24</f>
        <v/>
      </c>
      <c r="I14" s="127"/>
      <c r="J14" s="127"/>
      <c r="P14" s="127"/>
      <c r="Q14" s="127"/>
    </row>
    <row r="15" spans="1:20" ht="18" customHeight="1" x14ac:dyDescent="0.2">
      <c r="A15" s="125" t="str">
        <f>合同中学校2026!$K$25</f>
        <v/>
      </c>
      <c r="B15" s="193" t="str">
        <f>合同中学校2026!$L$25</f>
        <v/>
      </c>
      <c r="C15" s="208"/>
      <c r="D15" s="125" t="str">
        <f>合同中学校2026!$M$25</f>
        <v/>
      </c>
      <c r="E15" s="125" t="str">
        <f>合同中学校2026!$N$25</f>
        <v/>
      </c>
      <c r="F15" s="125" t="str">
        <f>合同中学校2026!$O$25</f>
        <v/>
      </c>
      <c r="I15" s="127"/>
      <c r="J15" s="127"/>
      <c r="P15" s="127"/>
      <c r="Q15" s="127"/>
    </row>
    <row r="16" spans="1:20" ht="18" customHeight="1" x14ac:dyDescent="0.2">
      <c r="A16" s="125" t="str">
        <f>合同中学校2026!$K$26</f>
        <v/>
      </c>
      <c r="B16" s="193" t="str">
        <f>合同中学校2026!$L$26</f>
        <v/>
      </c>
      <c r="C16" s="208"/>
      <c r="D16" s="125" t="str">
        <f>合同中学校2026!$M$26</f>
        <v/>
      </c>
      <c r="E16" s="125" t="str">
        <f>合同中学校2026!$N$26</f>
        <v/>
      </c>
      <c r="F16" s="125" t="str">
        <f>合同中学校2026!$O$26</f>
        <v/>
      </c>
      <c r="I16" s="127"/>
      <c r="J16" s="127"/>
      <c r="P16" s="127"/>
      <c r="Q16" s="127"/>
    </row>
    <row r="17" spans="1:20" ht="18" customHeight="1" x14ac:dyDescent="0.2">
      <c r="A17" s="125" t="str">
        <f>合同中学校2026!$K$27</f>
        <v/>
      </c>
      <c r="B17" s="193" t="str">
        <f>合同中学校2026!$L$27</f>
        <v/>
      </c>
      <c r="C17" s="208"/>
      <c r="D17" s="125" t="str">
        <f>合同中学校2026!$M$27</f>
        <v/>
      </c>
      <c r="E17" s="125" t="str">
        <f>合同中学校2026!$N$27</f>
        <v/>
      </c>
      <c r="F17" s="125" t="str">
        <f>合同中学校2026!$O$27</f>
        <v/>
      </c>
      <c r="I17" s="127"/>
      <c r="J17" s="127"/>
      <c r="P17" s="127"/>
      <c r="Q17" s="127"/>
    </row>
    <row r="18" spans="1:20" ht="18" customHeight="1" x14ac:dyDescent="0.2">
      <c r="A18" s="125" t="str">
        <f>合同中学校2026!$K$28</f>
        <v/>
      </c>
      <c r="B18" s="193" t="str">
        <f>合同中学校2026!$L$28</f>
        <v/>
      </c>
      <c r="C18" s="208"/>
      <c r="D18" s="125" t="str">
        <f>合同中学校2026!$M$28</f>
        <v/>
      </c>
      <c r="E18" s="125" t="str">
        <f>合同中学校2026!$N$28</f>
        <v/>
      </c>
      <c r="F18" s="125" t="str">
        <f>合同中学校2026!$O$28</f>
        <v/>
      </c>
      <c r="I18" s="127"/>
      <c r="J18" s="127"/>
      <c r="P18" s="127"/>
      <c r="Q18" s="127"/>
    </row>
    <row r="19" spans="1:20" ht="18" customHeight="1" x14ac:dyDescent="0.2">
      <c r="A19" s="125" t="str">
        <f>合同中学校2026!$K$29</f>
        <v/>
      </c>
      <c r="B19" s="193" t="str">
        <f>合同中学校2026!$L$29</f>
        <v/>
      </c>
      <c r="C19" s="208"/>
      <c r="D19" s="125" t="str">
        <f>合同中学校2026!$M$29</f>
        <v/>
      </c>
      <c r="E19" s="125" t="str">
        <f>合同中学校2026!$N$29</f>
        <v/>
      </c>
      <c r="F19" s="125" t="str">
        <f>合同中学校2026!$O$29</f>
        <v/>
      </c>
      <c r="I19" s="127"/>
      <c r="J19" s="127"/>
      <c r="P19" s="127"/>
      <c r="Q19" s="127"/>
    </row>
    <row r="20" spans="1:20" ht="18" customHeight="1" x14ac:dyDescent="0.2">
      <c r="A20" s="125" t="str">
        <f>合同中学校2026!$K$30</f>
        <v/>
      </c>
      <c r="B20" s="193" t="str">
        <f>合同中学校2026!$L$30</f>
        <v/>
      </c>
      <c r="C20" s="208"/>
      <c r="D20" s="125" t="str">
        <f>合同中学校2026!$M$30</f>
        <v/>
      </c>
      <c r="E20" s="125" t="str">
        <f>合同中学校2026!$N$30</f>
        <v/>
      </c>
      <c r="F20" s="125" t="str">
        <f>合同中学校2026!$O$30</f>
        <v/>
      </c>
      <c r="I20" s="127"/>
      <c r="J20" s="127"/>
      <c r="P20" s="127"/>
      <c r="Q20" s="127"/>
    </row>
    <row r="21" spans="1:20" ht="18" customHeight="1" x14ac:dyDescent="0.2"/>
    <row r="22" spans="1:20" ht="24" customHeight="1" x14ac:dyDescent="0.2">
      <c r="A22" s="127"/>
      <c r="B22" s="127"/>
      <c r="C22" s="127"/>
      <c r="D22" s="127"/>
      <c r="E22" s="127"/>
      <c r="F22" s="127"/>
      <c r="H22" s="127"/>
      <c r="I22" s="127"/>
      <c r="J22" s="127"/>
      <c r="K22" s="127"/>
      <c r="L22" s="127"/>
      <c r="M22" s="127"/>
      <c r="O22" s="127"/>
      <c r="P22" s="127"/>
      <c r="Q22" s="127"/>
      <c r="R22" s="127"/>
      <c r="S22" s="127"/>
      <c r="T22" s="127"/>
    </row>
    <row r="23" spans="1:20" ht="18" customHeight="1" x14ac:dyDescent="0.2">
      <c r="A23" s="127"/>
      <c r="B23" s="127"/>
      <c r="C23" s="127"/>
      <c r="D23" s="127"/>
      <c r="E23" s="127"/>
      <c r="H23" s="127"/>
      <c r="I23" s="127"/>
      <c r="J23" s="127"/>
      <c r="K23" s="127"/>
      <c r="L23" s="127"/>
      <c r="O23" s="127"/>
      <c r="P23" s="127"/>
      <c r="Q23" s="127"/>
      <c r="R23" s="127"/>
      <c r="S23" s="127"/>
    </row>
    <row r="24" spans="1:20" ht="18" customHeight="1" x14ac:dyDescent="0.2">
      <c r="A24" s="127"/>
      <c r="B24" s="127"/>
      <c r="C24" s="127"/>
      <c r="D24" s="127"/>
      <c r="E24" s="127"/>
      <c r="H24" s="127"/>
      <c r="I24" s="127"/>
      <c r="J24" s="127"/>
      <c r="K24" s="127"/>
      <c r="L24" s="127"/>
      <c r="O24" s="127"/>
      <c r="P24" s="127"/>
      <c r="Q24" s="127"/>
      <c r="R24" s="127"/>
      <c r="S24" s="127"/>
    </row>
    <row r="25" spans="1:20" ht="18" customHeight="1" x14ac:dyDescent="0.2">
      <c r="A25" s="127"/>
      <c r="B25" s="127"/>
      <c r="C25" s="127"/>
      <c r="D25" s="127"/>
      <c r="E25" s="127"/>
      <c r="H25" s="127"/>
      <c r="I25" s="127"/>
      <c r="J25" s="127"/>
      <c r="K25" s="127"/>
      <c r="L25" s="127"/>
      <c r="O25" s="127"/>
      <c r="P25" s="127"/>
      <c r="Q25" s="127"/>
      <c r="R25" s="127"/>
      <c r="S25" s="127"/>
    </row>
    <row r="26" spans="1:20" ht="18" customHeight="1" x14ac:dyDescent="0.2">
      <c r="A26" s="127"/>
      <c r="B26" s="127"/>
      <c r="C26" s="127"/>
      <c r="D26" s="127"/>
      <c r="E26" s="127"/>
      <c r="H26" s="127"/>
      <c r="I26" s="127"/>
      <c r="J26" s="127"/>
      <c r="K26" s="127"/>
      <c r="L26" s="127"/>
      <c r="O26" s="127"/>
      <c r="P26" s="127"/>
      <c r="Q26" s="127"/>
      <c r="R26" s="127"/>
      <c r="S26" s="127"/>
    </row>
    <row r="27" spans="1:20" ht="18" customHeight="1" x14ac:dyDescent="0.2">
      <c r="B27" s="127"/>
      <c r="C27" s="127"/>
      <c r="I27" s="127"/>
      <c r="J27" s="127"/>
      <c r="P27" s="127"/>
      <c r="Q27" s="127"/>
    </row>
    <row r="28" spans="1:20" ht="18" customHeight="1" x14ac:dyDescent="0.2">
      <c r="B28" s="127"/>
      <c r="C28" s="127"/>
      <c r="I28" s="127"/>
      <c r="J28" s="127"/>
      <c r="P28" s="127"/>
      <c r="Q28" s="127"/>
    </row>
    <row r="29" spans="1:20" ht="18" customHeight="1" x14ac:dyDescent="0.2">
      <c r="B29" s="127"/>
      <c r="C29" s="127"/>
      <c r="I29" s="127"/>
      <c r="J29" s="127"/>
      <c r="P29" s="127"/>
      <c r="Q29" s="127"/>
    </row>
    <row r="30" spans="1:20" ht="18" customHeight="1" x14ac:dyDescent="0.2">
      <c r="B30" s="127"/>
      <c r="C30" s="127"/>
      <c r="I30" s="127"/>
      <c r="J30" s="127"/>
      <c r="P30" s="127"/>
      <c r="Q30" s="127"/>
    </row>
    <row r="31" spans="1:20" ht="18" customHeight="1" x14ac:dyDescent="0.2">
      <c r="B31" s="127"/>
      <c r="C31" s="127"/>
      <c r="I31" s="127"/>
      <c r="J31" s="127"/>
      <c r="P31" s="127"/>
      <c r="Q31" s="127"/>
    </row>
    <row r="32" spans="1:20" ht="18" customHeight="1" x14ac:dyDescent="0.2">
      <c r="B32" s="127"/>
      <c r="C32" s="127"/>
      <c r="I32" s="127"/>
      <c r="J32" s="127"/>
      <c r="P32" s="127"/>
      <c r="Q32" s="127"/>
    </row>
    <row r="33" spans="2:17" ht="18" customHeight="1" x14ac:dyDescent="0.2">
      <c r="B33" s="127"/>
      <c r="C33" s="127"/>
      <c r="I33" s="127"/>
      <c r="J33" s="127"/>
      <c r="P33" s="127"/>
      <c r="Q33" s="127"/>
    </row>
    <row r="34" spans="2:17" ht="18" customHeight="1" x14ac:dyDescent="0.2">
      <c r="B34" s="127"/>
      <c r="C34" s="127"/>
      <c r="I34" s="127"/>
      <c r="J34" s="127"/>
      <c r="P34" s="127"/>
      <c r="Q34" s="127"/>
    </row>
    <row r="35" spans="2:17" ht="18" customHeight="1" x14ac:dyDescent="0.2">
      <c r="B35" s="127"/>
      <c r="C35" s="127"/>
      <c r="I35" s="127"/>
      <c r="J35" s="127"/>
      <c r="P35" s="127"/>
      <c r="Q35" s="127"/>
    </row>
    <row r="36" spans="2:17" ht="18" customHeight="1" x14ac:dyDescent="0.2">
      <c r="B36" s="127"/>
      <c r="C36" s="127"/>
      <c r="I36" s="127"/>
      <c r="J36" s="127"/>
      <c r="P36" s="127"/>
      <c r="Q36" s="127"/>
    </row>
    <row r="37" spans="2:17" ht="18" customHeight="1" x14ac:dyDescent="0.2">
      <c r="B37" s="127"/>
      <c r="C37" s="127"/>
      <c r="I37" s="127"/>
      <c r="J37" s="127"/>
      <c r="P37" s="127"/>
      <c r="Q37" s="127"/>
    </row>
    <row r="38" spans="2:17" ht="18" customHeight="1" x14ac:dyDescent="0.2">
      <c r="B38" s="127"/>
      <c r="C38" s="127"/>
      <c r="I38" s="127"/>
      <c r="J38" s="127"/>
      <c r="P38" s="127"/>
      <c r="Q38" s="127"/>
    </row>
    <row r="39" spans="2:17" ht="18" customHeight="1" x14ac:dyDescent="0.2">
      <c r="B39" s="127"/>
      <c r="C39" s="127"/>
      <c r="I39" s="127"/>
      <c r="J39" s="127"/>
      <c r="P39" s="127"/>
      <c r="Q39" s="127"/>
    </row>
    <row r="40" spans="2:17" ht="18" customHeight="1" x14ac:dyDescent="0.2"/>
    <row r="41" spans="2:17" ht="18" customHeight="1" x14ac:dyDescent="0.2"/>
  </sheetData>
  <sheetProtection algorithmName="SHA-512" hashValue="au8yK7k/4eYNd2N2lxOHb4pfzrTnjC+SB2xap0OVGPxgooG4/m+OuqjnJWGYjm7dsOxF6BY2LB2y9T82JQB0dg==" saltValue="p9S+yWs4pcTti/vLDQJt2A==" spinCount="100000" sheet="1" objects="1" scenarios="1"/>
  <mergeCells count="23">
    <mergeCell ref="A3:B3"/>
    <mergeCell ref="C3:F3"/>
    <mergeCell ref="A4:B4"/>
    <mergeCell ref="C4:E4"/>
    <mergeCell ref="A5:B5"/>
    <mergeCell ref="C5:E5"/>
    <mergeCell ref="B15:C15"/>
    <mergeCell ref="A6:B6"/>
    <mergeCell ref="C6:E6"/>
    <mergeCell ref="A7:B7"/>
    <mergeCell ref="C7:E7"/>
    <mergeCell ref="B8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03F6-CF79-447B-BAF7-27BB67EBDC8C}">
  <sheetPr>
    <tabColor rgb="FF92D050"/>
  </sheetPr>
  <dimension ref="A1:P39"/>
  <sheetViews>
    <sheetView tabSelected="1" zoomScaleNormal="100" zoomScaleSheetLayoutView="100" workbookViewId="0">
      <selection activeCell="L17" sqref="L17:N17"/>
    </sheetView>
  </sheetViews>
  <sheetFormatPr defaultRowHeight="13.2" x14ac:dyDescent="0.2"/>
  <cols>
    <col min="1" max="1" width="7.5546875" style="1" customWidth="1"/>
    <col min="2" max="3" width="17.5546875" style="1" customWidth="1"/>
    <col min="4" max="4" width="5.5546875" style="1" bestFit="1" customWidth="1"/>
    <col min="5" max="5" width="17.5546875" style="1" customWidth="1"/>
    <col min="6" max="7" width="7.5546875" style="1" customWidth="1"/>
    <col min="8" max="8" width="13.5546875" style="1" customWidth="1"/>
    <col min="9" max="9" width="1.109375" style="1" customWidth="1"/>
    <col min="10" max="10" width="18.88671875" customWidth="1"/>
    <col min="11" max="11" width="9.33203125" bestFit="1" customWidth="1"/>
    <col min="12" max="12" width="18.33203125" bestFit="1" customWidth="1"/>
    <col min="16" max="16" width="15.33203125" bestFit="1" customWidth="1"/>
  </cols>
  <sheetData>
    <row r="1" spans="1:15" ht="18" customHeight="1" thickBot="1" x14ac:dyDescent="0.25">
      <c r="A1" s="142" t="str">
        <f>単独中学校2026!$A$1</f>
        <v>令和8年度　北海道中学校体育大会　　第56回北海道中学校バレーボール大会</v>
      </c>
      <c r="B1" s="142"/>
      <c r="C1" s="142"/>
      <c r="D1" s="142"/>
      <c r="E1" s="142"/>
      <c r="F1" s="142"/>
      <c r="G1" s="142"/>
    </row>
    <row r="2" spans="1:15" ht="24" customHeight="1" x14ac:dyDescent="0.2">
      <c r="A2" s="147" t="s">
        <v>11</v>
      </c>
      <c r="B2" s="147"/>
      <c r="C2" s="147"/>
      <c r="D2" s="3"/>
      <c r="E2" s="15"/>
      <c r="F2" s="146" t="s">
        <v>35</v>
      </c>
      <c r="G2" s="146"/>
      <c r="J2" s="209" t="s">
        <v>49</v>
      </c>
      <c r="K2" s="210"/>
      <c r="L2" s="211"/>
    </row>
    <row r="3" spans="1:15" ht="12" customHeight="1" thickBot="1" x14ac:dyDescent="0.25">
      <c r="J3" s="212"/>
      <c r="K3" s="213"/>
      <c r="L3" s="214"/>
    </row>
    <row r="4" spans="1:15" ht="27" customHeight="1" thickBot="1" x14ac:dyDescent="0.25">
      <c r="A4" s="10" t="s">
        <v>14</v>
      </c>
      <c r="B4" s="81"/>
      <c r="C4" s="11" t="s">
        <v>22</v>
      </c>
      <c r="D4" s="143" t="s">
        <v>65</v>
      </c>
      <c r="E4" s="144"/>
      <c r="F4" s="144"/>
      <c r="G4" s="145"/>
      <c r="J4" s="212"/>
      <c r="K4" s="213"/>
      <c r="L4" s="214"/>
    </row>
    <row r="5" spans="1:15" s="1" customFormat="1" ht="27" customHeight="1" thickBot="1" x14ac:dyDescent="0.25">
      <c r="A5" s="9"/>
      <c r="B5" s="9"/>
      <c r="C5" s="16" t="s">
        <v>23</v>
      </c>
      <c r="D5" s="144"/>
      <c r="E5" s="144"/>
      <c r="F5" s="144"/>
      <c r="G5" s="145"/>
      <c r="J5" s="215"/>
      <c r="K5" s="216"/>
      <c r="L5" s="217"/>
      <c r="N5"/>
    </row>
    <row r="6" spans="1:15" ht="9" customHeight="1" thickBot="1" x14ac:dyDescent="0.25"/>
    <row r="7" spans="1:15" ht="22.5" customHeight="1" thickBot="1" x14ac:dyDescent="0.25">
      <c r="A7" s="4" t="s">
        <v>12</v>
      </c>
      <c r="B7" s="107" t="s">
        <v>57</v>
      </c>
      <c r="C7" s="206"/>
      <c r="D7" s="206"/>
      <c r="E7" s="206"/>
      <c r="F7" s="206"/>
      <c r="G7" s="207"/>
      <c r="J7" s="128" t="s">
        <v>45</v>
      </c>
      <c r="K7" s="129"/>
      <c r="L7" s="130"/>
    </row>
    <row r="8" spans="1:15" ht="22.5" customHeight="1" thickBot="1" x14ac:dyDescent="0.25">
      <c r="A8" s="123" t="s">
        <v>13</v>
      </c>
      <c r="B8" s="159" t="s">
        <v>58</v>
      </c>
      <c r="C8" s="160"/>
      <c r="D8" s="150" t="s">
        <v>59</v>
      </c>
      <c r="E8" s="151"/>
      <c r="F8" s="151"/>
      <c r="G8" s="152"/>
      <c r="J8" s="131"/>
      <c r="K8" s="132"/>
      <c r="L8" s="133"/>
    </row>
    <row r="9" spans="1:15" ht="9" customHeight="1" thickBot="1" x14ac:dyDescent="0.25"/>
    <row r="10" spans="1:15" ht="13.8" thickBot="1" x14ac:dyDescent="0.25">
      <c r="A10" s="106" t="s">
        <v>2</v>
      </c>
      <c r="B10" s="46" t="s">
        <v>5</v>
      </c>
      <c r="C10" s="47" t="s">
        <v>6</v>
      </c>
      <c r="D10" s="153" t="s">
        <v>9</v>
      </c>
      <c r="E10" s="154"/>
      <c r="F10" s="154"/>
      <c r="G10" s="155"/>
      <c r="J10" s="134" t="s">
        <v>46</v>
      </c>
      <c r="K10" s="135"/>
      <c r="L10" s="136"/>
    </row>
    <row r="11" spans="1:15" s="1" customFormat="1" ht="27" customHeight="1" thickBot="1" x14ac:dyDescent="0.25">
      <c r="A11" s="179" t="s">
        <v>61</v>
      </c>
      <c r="B11" s="51"/>
      <c r="C11" s="52"/>
      <c r="D11" s="187" t="s">
        <v>40</v>
      </c>
      <c r="E11" s="188"/>
      <c r="F11" s="189" t="s">
        <v>39</v>
      </c>
      <c r="G11" s="190"/>
      <c r="J11" s="137"/>
      <c r="K11" s="138"/>
      <c r="L11" s="139"/>
    </row>
    <row r="12" spans="1:15" s="1" customFormat="1" ht="10.199999999999999" customHeight="1" thickBot="1" x14ac:dyDescent="0.25">
      <c r="A12" s="180"/>
      <c r="B12" s="182" t="s">
        <v>16</v>
      </c>
      <c r="C12" s="183"/>
      <c r="D12" s="184" t="s">
        <v>15</v>
      </c>
      <c r="E12" s="185"/>
      <c r="F12" s="185"/>
      <c r="G12" s="186"/>
    </row>
    <row r="13" spans="1:15" s="1" customFormat="1" ht="27" customHeight="1" thickBot="1" x14ac:dyDescent="0.25">
      <c r="A13" s="181"/>
      <c r="B13" s="177" t="s">
        <v>60</v>
      </c>
      <c r="C13" s="178"/>
      <c r="D13" s="174"/>
      <c r="E13" s="175"/>
      <c r="F13" s="175"/>
      <c r="G13" s="176"/>
      <c r="J13" s="121" t="s">
        <v>63</v>
      </c>
      <c r="K13" s="122">
        <f>$B$4</f>
        <v>0</v>
      </c>
      <c r="L13" s="161" t="str">
        <f>D4</f>
        <v>［拠点校］</v>
      </c>
      <c r="M13" s="162"/>
      <c r="N13" s="162"/>
      <c r="O13" s="163"/>
    </row>
    <row r="14" spans="1:15" s="1" customFormat="1" ht="27" customHeight="1" x14ac:dyDescent="0.2">
      <c r="A14" s="5" t="s">
        <v>7</v>
      </c>
      <c r="B14" s="53"/>
      <c r="C14" s="54"/>
      <c r="D14" s="57" t="s">
        <v>32</v>
      </c>
      <c r="E14" s="203" t="s">
        <v>33</v>
      </c>
      <c r="F14" s="204"/>
      <c r="G14" s="205"/>
      <c r="J14" s="3" t="s">
        <v>64</v>
      </c>
      <c r="K14" s="21" t="str">
        <f>A11</f>
        <v>監　督</v>
      </c>
      <c r="L14" s="165" t="str">
        <f>IF(B11="","",B11)</f>
        <v/>
      </c>
      <c r="M14" s="166"/>
      <c r="N14" s="166"/>
      <c r="O14" s="19"/>
    </row>
    <row r="15" spans="1:15" s="1" customFormat="1" ht="27" customHeight="1" x14ac:dyDescent="0.2">
      <c r="A15" s="5" t="s">
        <v>8</v>
      </c>
      <c r="B15" s="53"/>
      <c r="C15" s="54"/>
      <c r="D15" s="58" t="s">
        <v>36</v>
      </c>
      <c r="E15" s="14" t="s">
        <v>37</v>
      </c>
      <c r="F15" s="172" t="s">
        <v>17</v>
      </c>
      <c r="G15" s="173"/>
      <c r="J15"/>
      <c r="K15" s="22" t="str">
        <f>A14</f>
        <v>コーチ</v>
      </c>
      <c r="L15" s="167" t="str">
        <f>IF(B14="","",B14)</f>
        <v/>
      </c>
      <c r="M15" s="168"/>
      <c r="N15" s="169"/>
      <c r="O15" s="35" t="str">
        <f>IF(D14="","",D14)</f>
        <v>外</v>
      </c>
    </row>
    <row r="16" spans="1:15" s="1" customFormat="1" ht="27" customHeight="1" thickBot="1" x14ac:dyDescent="0.25">
      <c r="A16" s="6" t="s">
        <v>62</v>
      </c>
      <c r="B16" s="55"/>
      <c r="C16" s="56"/>
      <c r="D16" s="7"/>
      <c r="E16" s="7"/>
      <c r="F16" s="7"/>
      <c r="G16" s="8"/>
      <c r="J16"/>
      <c r="K16" s="36" t="str">
        <f>A15</f>
        <v>ﾏﾈｰｼﾞｬｰ</v>
      </c>
      <c r="L16" s="167" t="str">
        <f>IF(B15="","",B15)</f>
        <v/>
      </c>
      <c r="M16" s="168"/>
      <c r="N16" s="168"/>
      <c r="O16" s="20"/>
    </row>
    <row r="17" spans="1:16" s="1" customFormat="1" ht="27" customHeight="1" thickBot="1" x14ac:dyDescent="0.25">
      <c r="A17" s="2"/>
      <c r="J17"/>
      <c r="K17" s="24" t="str">
        <f>A16</f>
        <v>主　将</v>
      </c>
      <c r="L17" s="140" t="str">
        <f>IF(B16="","",B16)</f>
        <v/>
      </c>
      <c r="M17" s="141"/>
      <c r="N17" s="141"/>
      <c r="O17" s="37"/>
    </row>
    <row r="18" spans="1:16" s="1" customFormat="1" ht="27" customHeight="1" thickBot="1" x14ac:dyDescent="0.25">
      <c r="A18" s="45" t="s">
        <v>0</v>
      </c>
      <c r="B18" s="46" t="s">
        <v>1</v>
      </c>
      <c r="C18" s="47" t="s">
        <v>6</v>
      </c>
      <c r="D18" s="48" t="s">
        <v>3</v>
      </c>
      <c r="E18" s="48" t="s">
        <v>4</v>
      </c>
      <c r="F18" s="48" t="s">
        <v>42</v>
      </c>
      <c r="G18" s="50" t="s">
        <v>43</v>
      </c>
      <c r="H18" s="112" t="s">
        <v>31</v>
      </c>
      <c r="J18"/>
      <c r="K18" s="42" t="str">
        <f>A18</f>
        <v>番号</v>
      </c>
      <c r="L18" s="43" t="str">
        <f>B18</f>
        <v>選手氏名</v>
      </c>
      <c r="M18" s="43" t="str">
        <f>D18</f>
        <v>学年</v>
      </c>
      <c r="N18" s="43" t="str">
        <f>F18</f>
        <v>身長</v>
      </c>
      <c r="O18" s="108" t="str">
        <f>G18</f>
        <v>最高
到達点</v>
      </c>
      <c r="P18" s="44" t="str">
        <f>H18</f>
        <v>学校名</v>
      </c>
    </row>
    <row r="19" spans="1:16" s="1" customFormat="1" ht="27" customHeight="1" x14ac:dyDescent="0.2">
      <c r="A19" s="59">
        <v>1</v>
      </c>
      <c r="B19" s="60" t="s">
        <v>28</v>
      </c>
      <c r="C19" s="61" t="s">
        <v>29</v>
      </c>
      <c r="D19" s="62">
        <v>3</v>
      </c>
      <c r="E19" s="113">
        <v>40635</v>
      </c>
      <c r="F19" s="62">
        <v>175</v>
      </c>
      <c r="G19" s="63">
        <v>300</v>
      </c>
      <c r="H19" s="114" t="s">
        <v>30</v>
      </c>
      <c r="J19" s="164" t="s">
        <v>41</v>
      </c>
      <c r="K19" s="38">
        <f t="shared" ref="K19:K30" si="0">IF(A19="","",A19)</f>
        <v>1</v>
      </c>
      <c r="L19" s="39" t="str">
        <f t="shared" ref="L19:L30" si="1">IF(B19="","",B19)</f>
        <v>北海　太郎</v>
      </c>
      <c r="M19" s="40">
        <f t="shared" ref="M19:M30" si="2">IF(D19="","",D19)</f>
        <v>3</v>
      </c>
      <c r="N19" s="40">
        <f t="shared" ref="N19:N30" si="3">IF(F19="","",F19)</f>
        <v>175</v>
      </c>
      <c r="O19" s="40">
        <f t="shared" ref="O19:P30" si="4">IF(G19="","",G19)</f>
        <v>300</v>
      </c>
      <c r="P19" s="109" t="str">
        <f t="shared" si="4"/>
        <v>札幌南白石</v>
      </c>
    </row>
    <row r="20" spans="1:16" s="1" customFormat="1" ht="27" customHeight="1" x14ac:dyDescent="0.2">
      <c r="A20" s="75"/>
      <c r="B20" s="76"/>
      <c r="C20" s="54"/>
      <c r="D20" s="78"/>
      <c r="E20" s="117"/>
      <c r="F20" s="78"/>
      <c r="G20" s="79"/>
      <c r="H20" s="115"/>
      <c r="J20" s="164"/>
      <c r="K20" s="25" t="str">
        <f t="shared" si="0"/>
        <v/>
      </c>
      <c r="L20" s="28" t="str">
        <f t="shared" si="1"/>
        <v/>
      </c>
      <c r="M20" s="29" t="str">
        <f t="shared" si="2"/>
        <v/>
      </c>
      <c r="N20" s="29" t="str">
        <f t="shared" si="3"/>
        <v/>
      </c>
      <c r="O20" s="29" t="str">
        <f t="shared" si="4"/>
        <v/>
      </c>
      <c r="P20" s="110" t="str">
        <f t="shared" si="4"/>
        <v/>
      </c>
    </row>
    <row r="21" spans="1:16" s="1" customFormat="1" ht="27" customHeight="1" x14ac:dyDescent="0.2">
      <c r="A21" s="75"/>
      <c r="B21" s="76"/>
      <c r="C21" s="54"/>
      <c r="D21" s="78"/>
      <c r="E21" s="117"/>
      <c r="F21" s="78"/>
      <c r="G21" s="79"/>
      <c r="H21" s="115"/>
      <c r="J21" s="164"/>
      <c r="K21" s="25" t="str">
        <f t="shared" si="0"/>
        <v/>
      </c>
      <c r="L21" s="28" t="str">
        <f t="shared" si="1"/>
        <v/>
      </c>
      <c r="M21" s="29" t="str">
        <f t="shared" si="2"/>
        <v/>
      </c>
      <c r="N21" s="29" t="str">
        <f t="shared" si="3"/>
        <v/>
      </c>
      <c r="O21" s="29" t="str">
        <f t="shared" si="4"/>
        <v/>
      </c>
      <c r="P21" s="110" t="str">
        <f t="shared" si="4"/>
        <v/>
      </c>
    </row>
    <row r="22" spans="1:16" s="1" customFormat="1" ht="27" customHeight="1" x14ac:dyDescent="0.2">
      <c r="A22" s="75"/>
      <c r="B22" s="76"/>
      <c r="C22" s="54"/>
      <c r="D22" s="78"/>
      <c r="E22" s="117"/>
      <c r="F22" s="78"/>
      <c r="G22" s="79"/>
      <c r="H22" s="115"/>
      <c r="J22"/>
      <c r="K22" s="25" t="str">
        <f t="shared" si="0"/>
        <v/>
      </c>
      <c r="L22" s="28" t="str">
        <f t="shared" si="1"/>
        <v/>
      </c>
      <c r="M22" s="29" t="str">
        <f t="shared" si="2"/>
        <v/>
      </c>
      <c r="N22" s="29" t="str">
        <f t="shared" si="3"/>
        <v/>
      </c>
      <c r="O22" s="29" t="str">
        <f t="shared" si="4"/>
        <v/>
      </c>
      <c r="P22" s="110" t="str">
        <f t="shared" si="4"/>
        <v/>
      </c>
    </row>
    <row r="23" spans="1:16" s="1" customFormat="1" ht="27" customHeight="1" x14ac:dyDescent="0.2">
      <c r="A23" s="75"/>
      <c r="B23" s="76"/>
      <c r="C23" s="54"/>
      <c r="D23" s="78"/>
      <c r="E23" s="117"/>
      <c r="F23" s="78"/>
      <c r="G23" s="79"/>
      <c r="H23" s="115"/>
      <c r="J23"/>
      <c r="K23" s="25" t="str">
        <f t="shared" si="0"/>
        <v/>
      </c>
      <c r="L23" s="28" t="str">
        <f t="shared" si="1"/>
        <v/>
      </c>
      <c r="M23" s="29" t="str">
        <f t="shared" si="2"/>
        <v/>
      </c>
      <c r="N23" s="29" t="str">
        <f t="shared" si="3"/>
        <v/>
      </c>
      <c r="O23" s="29" t="str">
        <f t="shared" si="4"/>
        <v/>
      </c>
      <c r="P23" s="110" t="str">
        <f t="shared" si="4"/>
        <v/>
      </c>
    </row>
    <row r="24" spans="1:16" s="1" customFormat="1" ht="27" customHeight="1" x14ac:dyDescent="0.2">
      <c r="A24" s="75"/>
      <c r="B24" s="76"/>
      <c r="C24" s="54"/>
      <c r="D24" s="78"/>
      <c r="E24" s="117"/>
      <c r="F24" s="78"/>
      <c r="G24" s="79"/>
      <c r="H24" s="115"/>
      <c r="J24"/>
      <c r="K24" s="25" t="str">
        <f t="shared" si="0"/>
        <v/>
      </c>
      <c r="L24" s="28" t="str">
        <f t="shared" si="1"/>
        <v/>
      </c>
      <c r="M24" s="29" t="str">
        <f t="shared" si="2"/>
        <v/>
      </c>
      <c r="N24" s="29" t="str">
        <f t="shared" si="3"/>
        <v/>
      </c>
      <c r="O24" s="29" t="str">
        <f t="shared" si="4"/>
        <v/>
      </c>
      <c r="P24" s="110" t="str">
        <f t="shared" si="4"/>
        <v/>
      </c>
    </row>
    <row r="25" spans="1:16" s="1" customFormat="1" ht="27" customHeight="1" x14ac:dyDescent="0.2">
      <c r="A25" s="75"/>
      <c r="B25" s="76"/>
      <c r="C25" s="54"/>
      <c r="D25" s="78"/>
      <c r="E25" s="117"/>
      <c r="F25" s="78"/>
      <c r="G25" s="79"/>
      <c r="H25" s="115"/>
      <c r="J25"/>
      <c r="K25" s="25" t="str">
        <f t="shared" si="0"/>
        <v/>
      </c>
      <c r="L25" s="28" t="str">
        <f t="shared" si="1"/>
        <v/>
      </c>
      <c r="M25" s="29" t="str">
        <f t="shared" si="2"/>
        <v/>
      </c>
      <c r="N25" s="29" t="str">
        <f t="shared" si="3"/>
        <v/>
      </c>
      <c r="O25" s="29" t="str">
        <f t="shared" si="4"/>
        <v/>
      </c>
      <c r="P25" s="110" t="str">
        <f t="shared" si="4"/>
        <v/>
      </c>
    </row>
    <row r="26" spans="1:16" s="1" customFormat="1" ht="27" customHeight="1" x14ac:dyDescent="0.2">
      <c r="A26" s="75"/>
      <c r="B26" s="76"/>
      <c r="C26" s="54"/>
      <c r="D26" s="78"/>
      <c r="E26" s="117"/>
      <c r="F26" s="78"/>
      <c r="G26" s="79"/>
      <c r="H26" s="115"/>
      <c r="J26"/>
      <c r="K26" s="25" t="str">
        <f t="shared" si="0"/>
        <v/>
      </c>
      <c r="L26" s="28" t="str">
        <f t="shared" si="1"/>
        <v/>
      </c>
      <c r="M26" s="29" t="str">
        <f t="shared" si="2"/>
        <v/>
      </c>
      <c r="N26" s="29" t="str">
        <f t="shared" si="3"/>
        <v/>
      </c>
      <c r="O26" s="29" t="str">
        <f t="shared" si="4"/>
        <v/>
      </c>
      <c r="P26" s="110" t="str">
        <f t="shared" si="4"/>
        <v/>
      </c>
    </row>
    <row r="27" spans="1:16" s="1" customFormat="1" ht="27" customHeight="1" x14ac:dyDescent="0.2">
      <c r="A27" s="75"/>
      <c r="B27" s="76"/>
      <c r="C27" s="54"/>
      <c r="D27" s="78"/>
      <c r="E27" s="117"/>
      <c r="F27" s="78"/>
      <c r="G27" s="79"/>
      <c r="H27" s="115"/>
      <c r="J27"/>
      <c r="K27" s="25" t="str">
        <f t="shared" si="0"/>
        <v/>
      </c>
      <c r="L27" s="28" t="str">
        <f t="shared" si="1"/>
        <v/>
      </c>
      <c r="M27" s="29" t="str">
        <f t="shared" si="2"/>
        <v/>
      </c>
      <c r="N27" s="29" t="str">
        <f t="shared" si="3"/>
        <v/>
      </c>
      <c r="O27" s="29" t="str">
        <f t="shared" si="4"/>
        <v/>
      </c>
      <c r="P27" s="110" t="str">
        <f t="shared" si="4"/>
        <v/>
      </c>
    </row>
    <row r="28" spans="1:16" s="1" customFormat="1" ht="27" customHeight="1" x14ac:dyDescent="0.2">
      <c r="A28" s="75"/>
      <c r="B28" s="76"/>
      <c r="C28" s="54"/>
      <c r="D28" s="78"/>
      <c r="E28" s="117"/>
      <c r="F28" s="78"/>
      <c r="G28" s="79"/>
      <c r="H28" s="115"/>
      <c r="J28"/>
      <c r="K28" s="25" t="str">
        <f t="shared" si="0"/>
        <v/>
      </c>
      <c r="L28" s="28" t="str">
        <f t="shared" si="1"/>
        <v/>
      </c>
      <c r="M28" s="29" t="str">
        <f t="shared" si="2"/>
        <v/>
      </c>
      <c r="N28" s="29" t="str">
        <f t="shared" si="3"/>
        <v/>
      </c>
      <c r="O28" s="29" t="str">
        <f t="shared" si="4"/>
        <v/>
      </c>
      <c r="P28" s="110" t="str">
        <f t="shared" si="4"/>
        <v/>
      </c>
    </row>
    <row r="29" spans="1:16" s="1" customFormat="1" ht="27" customHeight="1" x14ac:dyDescent="0.2">
      <c r="A29" s="75"/>
      <c r="B29" s="76"/>
      <c r="C29" s="54"/>
      <c r="D29" s="78"/>
      <c r="E29" s="117"/>
      <c r="F29" s="78"/>
      <c r="G29" s="79"/>
      <c r="H29" s="115"/>
      <c r="J29"/>
      <c r="K29" s="25" t="str">
        <f t="shared" si="0"/>
        <v/>
      </c>
      <c r="L29" s="28" t="str">
        <f t="shared" si="1"/>
        <v/>
      </c>
      <c r="M29" s="29" t="str">
        <f t="shared" si="2"/>
        <v/>
      </c>
      <c r="N29" s="29" t="str">
        <f t="shared" si="3"/>
        <v/>
      </c>
      <c r="O29" s="29" t="str">
        <f t="shared" si="4"/>
        <v/>
      </c>
      <c r="P29" s="110" t="str">
        <f t="shared" si="4"/>
        <v/>
      </c>
    </row>
    <row r="30" spans="1:16" s="1" customFormat="1" ht="27" customHeight="1" thickBot="1" x14ac:dyDescent="0.25">
      <c r="A30" s="82"/>
      <c r="B30" s="83"/>
      <c r="C30" s="87"/>
      <c r="D30" s="85"/>
      <c r="E30" s="118"/>
      <c r="F30" s="85"/>
      <c r="G30" s="86"/>
      <c r="H30" s="116"/>
      <c r="J30"/>
      <c r="K30" s="26" t="str">
        <f t="shared" si="0"/>
        <v/>
      </c>
      <c r="L30" s="31" t="str">
        <f t="shared" si="1"/>
        <v/>
      </c>
      <c r="M30" s="32" t="str">
        <f t="shared" si="2"/>
        <v/>
      </c>
      <c r="N30" s="32" t="str">
        <f t="shared" si="3"/>
        <v/>
      </c>
      <c r="O30" s="32" t="str">
        <f t="shared" si="4"/>
        <v/>
      </c>
      <c r="P30" s="111" t="str">
        <f t="shared" si="4"/>
        <v/>
      </c>
    </row>
    <row r="31" spans="1:16" ht="15" customHeight="1" x14ac:dyDescent="0.2"/>
    <row r="32" spans="1:16" s="1" customFormat="1" ht="27" customHeight="1" x14ac:dyDescent="0.2">
      <c r="A32" s="170" t="s">
        <v>69</v>
      </c>
      <c r="B32" s="170"/>
      <c r="C32" s="170"/>
      <c r="D32" s="170"/>
      <c r="E32" s="170"/>
      <c r="F32" s="170"/>
      <c r="G32" s="170"/>
      <c r="J32"/>
    </row>
    <row r="33" spans="1:10" s="1" customFormat="1" ht="27" customHeight="1" x14ac:dyDescent="0.2">
      <c r="A33" s="191" t="s">
        <v>68</v>
      </c>
      <c r="B33" s="191"/>
      <c r="C33" s="171" t="s">
        <v>26</v>
      </c>
      <c r="D33" s="171"/>
      <c r="E33" s="171"/>
      <c r="F33" s="171"/>
      <c r="G33" s="171"/>
      <c r="H33" s="13" t="s">
        <v>25</v>
      </c>
      <c r="J33"/>
    </row>
    <row r="34" spans="1:10" s="1" customFormat="1" ht="18" customHeight="1" x14ac:dyDescent="0.2">
      <c r="J34"/>
    </row>
    <row r="35" spans="1:10" ht="27" customHeight="1" x14ac:dyDescent="0.2">
      <c r="A35" s="98" t="s">
        <v>50</v>
      </c>
      <c r="B35" s="99"/>
      <c r="C35" s="99"/>
      <c r="D35" s="99"/>
      <c r="E35" s="99"/>
      <c r="F35" s="99"/>
      <c r="G35" s="99"/>
      <c r="H35" s="99"/>
      <c r="I35" s="99"/>
      <c r="J35" s="100"/>
    </row>
    <row r="36" spans="1:10" ht="18" customHeight="1" x14ac:dyDescent="0.2">
      <c r="A36" s="101" t="s">
        <v>53</v>
      </c>
      <c r="B36" s="99"/>
      <c r="C36" s="99"/>
      <c r="D36" s="99"/>
      <c r="E36" s="99"/>
      <c r="F36" s="99"/>
      <c r="G36" s="99"/>
      <c r="H36" s="99"/>
      <c r="I36" s="99"/>
      <c r="J36" s="100"/>
    </row>
    <row r="37" spans="1:10" ht="18" customHeight="1" x14ac:dyDescent="0.2">
      <c r="A37" s="101" t="s">
        <v>54</v>
      </c>
      <c r="B37" s="99"/>
      <c r="C37" s="99"/>
      <c r="D37" s="99"/>
      <c r="E37" s="99"/>
      <c r="F37" s="99"/>
      <c r="G37" s="99"/>
      <c r="H37" s="99"/>
      <c r="I37" s="99"/>
      <c r="J37" s="100"/>
    </row>
    <row r="38" spans="1:10" ht="18" customHeight="1" x14ac:dyDescent="0.2">
      <c r="A38" s="101" t="s">
        <v>55</v>
      </c>
      <c r="B38" s="99"/>
      <c r="C38" s="99"/>
      <c r="D38" s="99"/>
      <c r="E38" s="99"/>
      <c r="F38" s="99"/>
      <c r="G38" s="99"/>
      <c r="H38" s="99"/>
      <c r="I38" s="99"/>
      <c r="J38" s="100"/>
    </row>
    <row r="39" spans="1:10" ht="3" customHeight="1" x14ac:dyDescent="0.2">
      <c r="A39" s="99"/>
      <c r="B39" s="99"/>
      <c r="C39" s="99"/>
      <c r="D39" s="99"/>
      <c r="E39" s="99"/>
      <c r="F39" s="99"/>
      <c r="G39" s="99"/>
      <c r="H39" s="99"/>
      <c r="I39" s="99"/>
      <c r="J39" s="100"/>
    </row>
  </sheetData>
  <sheetProtection sheet="1" objects="1" scenarios="1"/>
  <mergeCells count="30">
    <mergeCell ref="A1:G1"/>
    <mergeCell ref="D4:G4"/>
    <mergeCell ref="D5:G5"/>
    <mergeCell ref="F2:G2"/>
    <mergeCell ref="A2:C2"/>
    <mergeCell ref="C7:G7"/>
    <mergeCell ref="E14:G14"/>
    <mergeCell ref="F15:G15"/>
    <mergeCell ref="B8:C8"/>
    <mergeCell ref="D8:G8"/>
    <mergeCell ref="D10:G10"/>
    <mergeCell ref="B12:C12"/>
    <mergeCell ref="D12:G12"/>
    <mergeCell ref="B13:C13"/>
    <mergeCell ref="D13:G13"/>
    <mergeCell ref="D11:E11"/>
    <mergeCell ref="F11:G11"/>
    <mergeCell ref="J7:L8"/>
    <mergeCell ref="J10:L11"/>
    <mergeCell ref="J2:L5"/>
    <mergeCell ref="L17:N17"/>
    <mergeCell ref="L16:N16"/>
    <mergeCell ref="L15:N15"/>
    <mergeCell ref="L14:N14"/>
    <mergeCell ref="L13:O13"/>
    <mergeCell ref="A33:B33"/>
    <mergeCell ref="J19:J21"/>
    <mergeCell ref="A32:G32"/>
    <mergeCell ref="C33:G33"/>
    <mergeCell ref="A11:A13"/>
  </mergeCells>
  <phoneticPr fontId="1"/>
  <dataValidations disablePrompts="1" count="5">
    <dataValidation type="list" allowBlank="1" showInputMessage="1" sqref="D14" xr:uid="{706617F2-CFE9-4145-A22D-8C7B04C2656F}">
      <formula1>"外"</formula1>
    </dataValidation>
    <dataValidation type="list" allowBlank="1" showInputMessage="1" showErrorMessage="1" sqref="F2:G2" xr:uid="{367FA7AD-9C20-4ABF-AFFC-24593B33B062}">
      <formula1>"【男子】,【女子】"</formula1>
    </dataValidation>
    <dataValidation type="list" allowBlank="1" showInputMessage="1" sqref="D15" xr:uid="{8F139426-568D-4873-B08C-6EBC291FCE37}">
      <formula1>"生徒,成人"</formula1>
    </dataValidation>
    <dataValidation type="list" allowBlank="1" showInputMessage="1" showErrorMessage="1" sqref="B4" xr:uid="{F2FBD9C3-E574-45A2-ABD3-B206DF655BF5}">
      <formula1>"札幌１,札幌２,石狩,後志,留萌,宗谷,上川,渡島,檜山,空知,日高,胆振,十勝,釧路,根室,オホーツク,開催管内,開催地,開催地２,開催地３"</formula1>
    </dataValidation>
    <dataValidation type="list" allowBlank="1" showInputMessage="1" showErrorMessage="1" sqref="D11" xr:uid="{7AF9DD9F-F196-4A53-8EA8-1A44ED538DB5}">
      <formula1>"校長,教員,部活動指導員,外部指導者,その他"</formula1>
    </dataValidation>
  </dataValidations>
  <printOptions horizontalCentered="1"/>
  <pageMargins left="0.39370078740157483" right="0.39370078740157483" top="0.78740157480314965" bottom="0.59055118110236227" header="0.51181102362204722" footer="0.51181102362204722"/>
  <pageSetup paperSize="9" scale="99" orientation="portrait" blackAndWhite="1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45B8-ACC5-4A1B-9A8F-CEC432E9D685}">
  <sheetPr>
    <tabColor rgb="FF92D050"/>
  </sheetPr>
  <dimension ref="A1:T41"/>
  <sheetViews>
    <sheetView zoomScale="110" zoomScaleNormal="110" workbookViewId="0">
      <selection activeCell="B16" sqref="B16:C16"/>
    </sheetView>
  </sheetViews>
  <sheetFormatPr defaultRowHeight="12" x14ac:dyDescent="0.2"/>
  <cols>
    <col min="1" max="1" width="3.6640625" style="124" customWidth="1"/>
    <col min="2" max="2" width="4.21875" style="124" customWidth="1"/>
    <col min="3" max="3" width="8.21875" style="124" customWidth="1"/>
    <col min="4" max="4" width="3.88671875" style="124" customWidth="1"/>
    <col min="5" max="6" width="5.5546875" style="124" customWidth="1"/>
    <col min="7" max="7" width="3.109375" style="124" customWidth="1"/>
    <col min="8" max="8" width="3.6640625" style="124" customWidth="1"/>
    <col min="9" max="9" width="4.21875" style="124" customWidth="1"/>
    <col min="10" max="10" width="8.21875" style="124" customWidth="1"/>
    <col min="11" max="11" width="3.88671875" style="124" customWidth="1"/>
    <col min="12" max="13" width="5.5546875" style="124" customWidth="1"/>
    <col min="14" max="14" width="3.109375" style="124" customWidth="1"/>
    <col min="15" max="15" width="3.6640625" style="124" customWidth="1"/>
    <col min="16" max="16" width="4.21875" style="124" customWidth="1"/>
    <col min="17" max="17" width="8.21875" style="124" customWidth="1"/>
    <col min="18" max="18" width="3.88671875" style="124" customWidth="1"/>
    <col min="19" max="20" width="5.5546875" style="124" customWidth="1"/>
    <col min="21" max="16384" width="8.88671875" style="124"/>
  </cols>
  <sheetData>
    <row r="1" spans="1:20" ht="30" customHeight="1" x14ac:dyDescent="0.2"/>
    <row r="3" spans="1:20" ht="24" customHeight="1" x14ac:dyDescent="0.2">
      <c r="A3" s="192">
        <f>地域拠点校2026!$K$13</f>
        <v>0</v>
      </c>
      <c r="B3" s="192"/>
      <c r="C3" s="192" t="str">
        <f>地域拠点校2026!$L$13</f>
        <v>［拠点校］</v>
      </c>
      <c r="D3" s="192"/>
      <c r="E3" s="192"/>
      <c r="F3" s="192"/>
      <c r="H3" s="127"/>
      <c r="I3" s="127"/>
      <c r="J3" s="127"/>
      <c r="K3" s="127"/>
      <c r="L3" s="127"/>
      <c r="M3" s="127"/>
      <c r="O3" s="127"/>
      <c r="P3" s="127"/>
      <c r="Q3" s="127"/>
      <c r="R3" s="127"/>
      <c r="S3" s="127"/>
      <c r="T3" s="127"/>
    </row>
    <row r="4" spans="1:20" ht="18.600000000000001" customHeight="1" x14ac:dyDescent="0.2">
      <c r="A4" s="192" t="s">
        <v>72</v>
      </c>
      <c r="B4" s="192"/>
      <c r="C4" s="192" t="str">
        <f>地域拠点校2026!$L$14</f>
        <v/>
      </c>
      <c r="D4" s="192"/>
      <c r="E4" s="193"/>
      <c r="F4" s="126"/>
      <c r="H4" s="127"/>
      <c r="I4" s="127"/>
      <c r="J4" s="127"/>
      <c r="K4" s="127"/>
      <c r="L4" s="127"/>
      <c r="O4" s="127"/>
      <c r="P4" s="127"/>
      <c r="Q4" s="127"/>
      <c r="R4" s="127"/>
      <c r="S4" s="127"/>
    </row>
    <row r="5" spans="1:20" ht="18.600000000000001" customHeight="1" x14ac:dyDescent="0.2">
      <c r="A5" s="192" t="s">
        <v>70</v>
      </c>
      <c r="B5" s="192"/>
      <c r="C5" s="192" t="str">
        <f>地域拠点校2026!$L$15</f>
        <v/>
      </c>
      <c r="D5" s="192"/>
      <c r="E5" s="193"/>
      <c r="F5" s="126" t="str">
        <f>地域拠点校2026!$O$15</f>
        <v>外</v>
      </c>
      <c r="H5" s="127"/>
      <c r="I5" s="127"/>
      <c r="J5" s="127"/>
      <c r="K5" s="127"/>
      <c r="L5" s="127"/>
      <c r="O5" s="127"/>
      <c r="P5" s="127"/>
      <c r="Q5" s="127"/>
      <c r="R5" s="127"/>
      <c r="S5" s="127"/>
    </row>
    <row r="6" spans="1:20" ht="18.600000000000001" customHeight="1" x14ac:dyDescent="0.2">
      <c r="A6" s="192" t="s">
        <v>71</v>
      </c>
      <c r="B6" s="192"/>
      <c r="C6" s="192" t="str">
        <f>地域拠点校2026!$L$16</f>
        <v/>
      </c>
      <c r="D6" s="192"/>
      <c r="E6" s="193"/>
      <c r="F6" s="126"/>
      <c r="H6" s="127"/>
      <c r="I6" s="127"/>
      <c r="J6" s="127"/>
      <c r="K6" s="127"/>
      <c r="L6" s="127"/>
      <c r="O6" s="127"/>
      <c r="P6" s="127"/>
      <c r="Q6" s="127"/>
      <c r="R6" s="127"/>
      <c r="S6" s="127"/>
    </row>
    <row r="7" spans="1:20" ht="18.600000000000001" customHeight="1" x14ac:dyDescent="0.2">
      <c r="A7" s="192" t="s">
        <v>73</v>
      </c>
      <c r="B7" s="192"/>
      <c r="C7" s="192" t="str">
        <f>地域拠点校2026!$L$17</f>
        <v/>
      </c>
      <c r="D7" s="192"/>
      <c r="E7" s="193"/>
      <c r="F7" s="126"/>
      <c r="H7" s="127"/>
      <c r="I7" s="127"/>
      <c r="J7" s="127"/>
      <c r="K7" s="127"/>
      <c r="L7" s="127"/>
      <c r="O7" s="127"/>
      <c r="P7" s="127"/>
      <c r="Q7" s="127"/>
      <c r="R7" s="127"/>
      <c r="S7" s="127"/>
    </row>
    <row r="8" spans="1:20" ht="18" customHeight="1" x14ac:dyDescent="0.2">
      <c r="A8" s="125" t="s">
        <v>74</v>
      </c>
      <c r="B8" s="192" t="s">
        <v>75</v>
      </c>
      <c r="C8" s="192"/>
      <c r="D8" s="125" t="s">
        <v>76</v>
      </c>
      <c r="E8" s="125" t="s">
        <v>77</v>
      </c>
      <c r="F8" s="125" t="s">
        <v>78</v>
      </c>
      <c r="I8" s="127"/>
      <c r="J8" s="127"/>
      <c r="P8" s="127"/>
      <c r="Q8" s="127"/>
    </row>
    <row r="9" spans="1:20" ht="18" customHeight="1" x14ac:dyDescent="0.2">
      <c r="A9" s="125">
        <f>地域拠点校2026!$K$19</f>
        <v>1</v>
      </c>
      <c r="B9" s="192" t="str">
        <f>地域拠点校2026!$L$19</f>
        <v>北海　太郎</v>
      </c>
      <c r="C9" s="192"/>
      <c r="D9" s="125">
        <f>地域拠点校2026!$M$19</f>
        <v>3</v>
      </c>
      <c r="E9" s="125">
        <f>地域拠点校2026!$N$19</f>
        <v>175</v>
      </c>
      <c r="F9" s="125">
        <f>地域拠点校2026!$O$19</f>
        <v>300</v>
      </c>
      <c r="I9" s="127"/>
      <c r="J9" s="127"/>
      <c r="P9" s="127"/>
      <c r="Q9" s="127"/>
    </row>
    <row r="10" spans="1:20" ht="18" customHeight="1" x14ac:dyDescent="0.2">
      <c r="A10" s="125" t="str">
        <f>地域拠点校2026!$K$20</f>
        <v/>
      </c>
      <c r="B10" s="192" t="str">
        <f>地域拠点校2026!$L$20</f>
        <v/>
      </c>
      <c r="C10" s="192"/>
      <c r="D10" s="125" t="str">
        <f>地域拠点校2026!$M$20</f>
        <v/>
      </c>
      <c r="E10" s="125" t="str">
        <f>地域拠点校2026!$N$20</f>
        <v/>
      </c>
      <c r="F10" s="125" t="str">
        <f>地域拠点校2026!$O$20</f>
        <v/>
      </c>
      <c r="I10" s="127"/>
      <c r="J10" s="127"/>
      <c r="P10" s="127"/>
      <c r="Q10" s="127"/>
    </row>
    <row r="11" spans="1:20" ht="18" customHeight="1" x14ac:dyDescent="0.2">
      <c r="A11" s="125" t="str">
        <f>地域拠点校2026!$K$21</f>
        <v/>
      </c>
      <c r="B11" s="192" t="str">
        <f>地域拠点校2026!$L$21</f>
        <v/>
      </c>
      <c r="C11" s="192"/>
      <c r="D11" s="125" t="str">
        <f>地域拠点校2026!$M$21</f>
        <v/>
      </c>
      <c r="E11" s="125" t="str">
        <f>地域拠点校2026!$N$21</f>
        <v/>
      </c>
      <c r="F11" s="125" t="str">
        <f>地域拠点校2026!$O$21</f>
        <v/>
      </c>
      <c r="I11" s="127"/>
      <c r="J11" s="127"/>
      <c r="P11" s="127"/>
      <c r="Q11" s="127"/>
    </row>
    <row r="12" spans="1:20" ht="18" customHeight="1" x14ac:dyDescent="0.2">
      <c r="A12" s="125" t="str">
        <f>地域拠点校2026!$K$22</f>
        <v/>
      </c>
      <c r="B12" s="192" t="str">
        <f>地域拠点校2026!$L$22</f>
        <v/>
      </c>
      <c r="C12" s="192"/>
      <c r="D12" s="125" t="str">
        <f>地域拠点校2026!$M$22</f>
        <v/>
      </c>
      <c r="E12" s="125" t="str">
        <f>地域拠点校2026!$N$22</f>
        <v/>
      </c>
      <c r="F12" s="125" t="str">
        <f>地域拠点校2026!$O$22</f>
        <v/>
      </c>
      <c r="I12" s="127"/>
      <c r="J12" s="127"/>
      <c r="P12" s="127"/>
      <c r="Q12" s="127"/>
    </row>
    <row r="13" spans="1:20" ht="18" customHeight="1" x14ac:dyDescent="0.2">
      <c r="A13" s="125" t="str">
        <f>地域拠点校2026!$K$23</f>
        <v/>
      </c>
      <c r="B13" s="192" t="str">
        <f>地域拠点校2026!$L$23</f>
        <v/>
      </c>
      <c r="C13" s="192"/>
      <c r="D13" s="125" t="str">
        <f>地域拠点校2026!$M$23</f>
        <v/>
      </c>
      <c r="E13" s="125" t="str">
        <f>地域拠点校2026!$N$23</f>
        <v/>
      </c>
      <c r="F13" s="125" t="str">
        <f>地域拠点校2026!$O$23</f>
        <v/>
      </c>
      <c r="I13" s="127"/>
      <c r="J13" s="127"/>
      <c r="P13" s="127"/>
      <c r="Q13" s="127"/>
    </row>
    <row r="14" spans="1:20" ht="18" customHeight="1" x14ac:dyDescent="0.2">
      <c r="A14" s="125" t="str">
        <f>地域拠点校2026!$K$24</f>
        <v/>
      </c>
      <c r="B14" s="192" t="str">
        <f>地域拠点校2026!$L$24</f>
        <v/>
      </c>
      <c r="C14" s="192"/>
      <c r="D14" s="125" t="str">
        <f>地域拠点校2026!$M$24</f>
        <v/>
      </c>
      <c r="E14" s="125" t="str">
        <f>地域拠点校2026!$N$24</f>
        <v/>
      </c>
      <c r="F14" s="125" t="str">
        <f>地域拠点校2026!$O$24</f>
        <v/>
      </c>
      <c r="I14" s="127"/>
      <c r="J14" s="127"/>
      <c r="P14" s="127"/>
      <c r="Q14" s="127"/>
    </row>
    <row r="15" spans="1:20" ht="18" customHeight="1" x14ac:dyDescent="0.2">
      <c r="A15" s="125" t="str">
        <f>地域拠点校2026!$K$25</f>
        <v/>
      </c>
      <c r="B15" s="192" t="str">
        <f>地域拠点校2026!$L$25</f>
        <v/>
      </c>
      <c r="C15" s="192"/>
      <c r="D15" s="125" t="str">
        <f>地域拠点校2026!$M$25</f>
        <v/>
      </c>
      <c r="E15" s="125" t="str">
        <f>地域拠点校2026!$N$25</f>
        <v/>
      </c>
      <c r="F15" s="125" t="str">
        <f>地域拠点校2026!$O$25</f>
        <v/>
      </c>
      <c r="I15" s="127"/>
      <c r="J15" s="127"/>
      <c r="P15" s="127"/>
      <c r="Q15" s="127"/>
    </row>
    <row r="16" spans="1:20" ht="18" customHeight="1" x14ac:dyDescent="0.2">
      <c r="A16" s="125" t="str">
        <f>地域拠点校2026!$K$26</f>
        <v/>
      </c>
      <c r="B16" s="192" t="str">
        <f>地域拠点校2026!$L$26</f>
        <v/>
      </c>
      <c r="C16" s="192"/>
      <c r="D16" s="125" t="str">
        <f>地域拠点校2026!$M$26</f>
        <v/>
      </c>
      <c r="E16" s="125" t="str">
        <f>地域拠点校2026!$N$26</f>
        <v/>
      </c>
      <c r="F16" s="125" t="str">
        <f>地域拠点校2026!$O$26</f>
        <v/>
      </c>
      <c r="I16" s="127"/>
      <c r="J16" s="127"/>
      <c r="P16" s="127"/>
      <c r="Q16" s="127"/>
    </row>
    <row r="17" spans="1:20" ht="18" customHeight="1" x14ac:dyDescent="0.2">
      <c r="A17" s="125" t="str">
        <f>地域拠点校2026!$K$27</f>
        <v/>
      </c>
      <c r="B17" s="192" t="str">
        <f>地域拠点校2026!$L$27</f>
        <v/>
      </c>
      <c r="C17" s="192"/>
      <c r="D17" s="125" t="str">
        <f>地域拠点校2026!$M$27</f>
        <v/>
      </c>
      <c r="E17" s="125" t="str">
        <f>地域拠点校2026!$N$27</f>
        <v/>
      </c>
      <c r="F17" s="125" t="str">
        <f>地域拠点校2026!$O$27</f>
        <v/>
      </c>
      <c r="I17" s="127"/>
      <c r="J17" s="127"/>
      <c r="P17" s="127"/>
      <c r="Q17" s="127"/>
    </row>
    <row r="18" spans="1:20" ht="18" customHeight="1" x14ac:dyDescent="0.2">
      <c r="A18" s="125" t="str">
        <f>地域拠点校2026!$K$28</f>
        <v/>
      </c>
      <c r="B18" s="192" t="str">
        <f>地域拠点校2026!$L$28</f>
        <v/>
      </c>
      <c r="C18" s="192"/>
      <c r="D18" s="125" t="str">
        <f>地域拠点校2026!$M$28</f>
        <v/>
      </c>
      <c r="E18" s="125" t="str">
        <f>地域拠点校2026!$N$28</f>
        <v/>
      </c>
      <c r="F18" s="125" t="str">
        <f>地域拠点校2026!$O$28</f>
        <v/>
      </c>
      <c r="I18" s="127"/>
      <c r="J18" s="127"/>
      <c r="P18" s="127"/>
      <c r="Q18" s="127"/>
    </row>
    <row r="19" spans="1:20" ht="18" customHeight="1" x14ac:dyDescent="0.2">
      <c r="A19" s="125" t="str">
        <f>地域拠点校2026!$K$29</f>
        <v/>
      </c>
      <c r="B19" s="192" t="str">
        <f>地域拠点校2026!$L$29</f>
        <v/>
      </c>
      <c r="C19" s="192"/>
      <c r="D19" s="125" t="str">
        <f>地域拠点校2026!$M$29</f>
        <v/>
      </c>
      <c r="E19" s="125" t="str">
        <f>地域拠点校2026!$N$29</f>
        <v/>
      </c>
      <c r="F19" s="125" t="str">
        <f>地域拠点校2026!$O$29</f>
        <v/>
      </c>
      <c r="I19" s="127"/>
      <c r="J19" s="127"/>
      <c r="P19" s="127"/>
      <c r="Q19" s="127"/>
    </row>
    <row r="20" spans="1:20" ht="18" customHeight="1" x14ac:dyDescent="0.2">
      <c r="A20" s="125" t="str">
        <f>地域拠点校2026!$K$30</f>
        <v/>
      </c>
      <c r="B20" s="192" t="str">
        <f>地域拠点校2026!$L$30</f>
        <v/>
      </c>
      <c r="C20" s="192"/>
      <c r="D20" s="125" t="str">
        <f>地域拠点校2026!$M$30</f>
        <v/>
      </c>
      <c r="E20" s="125" t="str">
        <f>地域拠点校2026!$N$30</f>
        <v/>
      </c>
      <c r="F20" s="125" t="str">
        <f>地域拠点校2026!$O$30</f>
        <v/>
      </c>
      <c r="I20" s="127"/>
      <c r="J20" s="127"/>
      <c r="P20" s="127"/>
      <c r="Q20" s="127"/>
    </row>
    <row r="21" spans="1:20" ht="18" customHeight="1" x14ac:dyDescent="0.2"/>
    <row r="22" spans="1:20" ht="24" customHeight="1" x14ac:dyDescent="0.2">
      <c r="A22" s="127"/>
      <c r="B22" s="127"/>
      <c r="C22" s="127"/>
      <c r="D22" s="127"/>
      <c r="E22" s="127"/>
      <c r="F22" s="127"/>
      <c r="H22" s="127"/>
      <c r="I22" s="127"/>
      <c r="J22" s="127"/>
      <c r="K22" s="127"/>
      <c r="L22" s="127"/>
      <c r="M22" s="127"/>
      <c r="O22" s="127"/>
      <c r="P22" s="127"/>
      <c r="Q22" s="127"/>
      <c r="R22" s="127"/>
      <c r="S22" s="127"/>
      <c r="T22" s="127"/>
    </row>
    <row r="23" spans="1:20" ht="18" customHeight="1" x14ac:dyDescent="0.2">
      <c r="A23" s="127"/>
      <c r="B23" s="127"/>
      <c r="C23" s="127"/>
      <c r="D23" s="127"/>
      <c r="E23" s="127"/>
      <c r="H23" s="127"/>
      <c r="I23" s="127"/>
      <c r="J23" s="127"/>
      <c r="K23" s="127"/>
      <c r="L23" s="127"/>
      <c r="O23" s="127"/>
      <c r="P23" s="127"/>
      <c r="Q23" s="127"/>
      <c r="R23" s="127"/>
      <c r="S23" s="127"/>
    </row>
    <row r="24" spans="1:20" ht="18" customHeight="1" x14ac:dyDescent="0.2">
      <c r="A24" s="127"/>
      <c r="B24" s="127"/>
      <c r="C24" s="127"/>
      <c r="D24" s="127"/>
      <c r="E24" s="127"/>
      <c r="H24" s="127"/>
      <c r="I24" s="127"/>
      <c r="J24" s="127"/>
      <c r="K24" s="127"/>
      <c r="L24" s="127"/>
      <c r="O24" s="127"/>
      <c r="P24" s="127"/>
      <c r="Q24" s="127"/>
      <c r="R24" s="127"/>
      <c r="S24" s="127"/>
    </row>
    <row r="25" spans="1:20" ht="18" customHeight="1" x14ac:dyDescent="0.2">
      <c r="A25" s="127"/>
      <c r="B25" s="127"/>
      <c r="C25" s="127"/>
      <c r="D25" s="127"/>
      <c r="E25" s="127"/>
      <c r="H25" s="127"/>
      <c r="I25" s="127"/>
      <c r="J25" s="127"/>
      <c r="K25" s="127"/>
      <c r="L25" s="127"/>
      <c r="O25" s="127"/>
      <c r="P25" s="127"/>
      <c r="Q25" s="127"/>
      <c r="R25" s="127"/>
      <c r="S25" s="127"/>
    </row>
    <row r="26" spans="1:20" ht="18" customHeight="1" x14ac:dyDescent="0.2">
      <c r="A26" s="127"/>
      <c r="B26" s="127"/>
      <c r="C26" s="127"/>
      <c r="D26" s="127"/>
      <c r="E26" s="127"/>
      <c r="H26" s="127"/>
      <c r="I26" s="127"/>
      <c r="J26" s="127"/>
      <c r="K26" s="127"/>
      <c r="L26" s="127"/>
      <c r="O26" s="127"/>
      <c r="P26" s="127"/>
      <c r="Q26" s="127"/>
      <c r="R26" s="127"/>
      <c r="S26" s="127"/>
    </row>
    <row r="27" spans="1:20" ht="18" customHeight="1" x14ac:dyDescent="0.2">
      <c r="B27" s="127"/>
      <c r="C27" s="127"/>
      <c r="I27" s="127"/>
      <c r="J27" s="127"/>
      <c r="P27" s="127"/>
      <c r="Q27" s="127"/>
    </row>
    <row r="28" spans="1:20" ht="18" customHeight="1" x14ac:dyDescent="0.2">
      <c r="B28" s="127"/>
      <c r="C28" s="127"/>
      <c r="I28" s="127"/>
      <c r="J28" s="127"/>
      <c r="P28" s="127"/>
      <c r="Q28" s="127"/>
    </row>
    <row r="29" spans="1:20" ht="18" customHeight="1" x14ac:dyDescent="0.2">
      <c r="B29" s="127"/>
      <c r="C29" s="127"/>
      <c r="I29" s="127"/>
      <c r="J29" s="127"/>
      <c r="P29" s="127"/>
      <c r="Q29" s="127"/>
    </row>
    <row r="30" spans="1:20" ht="18" customHeight="1" x14ac:dyDescent="0.2">
      <c r="B30" s="127"/>
      <c r="C30" s="127"/>
      <c r="I30" s="127"/>
      <c r="J30" s="127"/>
      <c r="P30" s="127"/>
      <c r="Q30" s="127"/>
    </row>
    <row r="31" spans="1:20" ht="18" customHeight="1" x14ac:dyDescent="0.2">
      <c r="B31" s="127"/>
      <c r="C31" s="127"/>
      <c r="I31" s="127"/>
      <c r="J31" s="127"/>
      <c r="P31" s="127"/>
      <c r="Q31" s="127"/>
    </row>
    <row r="32" spans="1:20" ht="18" customHeight="1" x14ac:dyDescent="0.2">
      <c r="B32" s="127"/>
      <c r="C32" s="127"/>
      <c r="I32" s="127"/>
      <c r="J32" s="127"/>
      <c r="P32" s="127"/>
      <c r="Q32" s="127"/>
    </row>
    <row r="33" spans="2:17" ht="18" customHeight="1" x14ac:dyDescent="0.2">
      <c r="B33" s="127"/>
      <c r="C33" s="127"/>
      <c r="I33" s="127"/>
      <c r="J33" s="127"/>
      <c r="P33" s="127"/>
      <c r="Q33" s="127"/>
    </row>
    <row r="34" spans="2:17" ht="18" customHeight="1" x14ac:dyDescent="0.2">
      <c r="B34" s="127"/>
      <c r="C34" s="127"/>
      <c r="I34" s="127"/>
      <c r="J34" s="127"/>
      <c r="P34" s="127"/>
      <c r="Q34" s="127"/>
    </row>
    <row r="35" spans="2:17" ht="18" customHeight="1" x14ac:dyDescent="0.2">
      <c r="B35" s="127"/>
      <c r="C35" s="127"/>
      <c r="I35" s="127"/>
      <c r="J35" s="127"/>
      <c r="P35" s="127"/>
      <c r="Q35" s="127"/>
    </row>
    <row r="36" spans="2:17" ht="18" customHeight="1" x14ac:dyDescent="0.2">
      <c r="B36" s="127"/>
      <c r="C36" s="127"/>
      <c r="I36" s="127"/>
      <c r="J36" s="127"/>
      <c r="P36" s="127"/>
      <c r="Q36" s="127"/>
    </row>
    <row r="37" spans="2:17" ht="18" customHeight="1" x14ac:dyDescent="0.2">
      <c r="B37" s="127"/>
      <c r="C37" s="127"/>
      <c r="I37" s="127"/>
      <c r="J37" s="127"/>
      <c r="P37" s="127"/>
      <c r="Q37" s="127"/>
    </row>
    <row r="38" spans="2:17" ht="18" customHeight="1" x14ac:dyDescent="0.2">
      <c r="B38" s="127"/>
      <c r="C38" s="127"/>
      <c r="I38" s="127"/>
      <c r="J38" s="127"/>
      <c r="P38" s="127"/>
      <c r="Q38" s="127"/>
    </row>
    <row r="39" spans="2:17" ht="18" customHeight="1" x14ac:dyDescent="0.2">
      <c r="B39" s="127"/>
      <c r="C39" s="127"/>
      <c r="I39" s="127"/>
      <c r="J39" s="127"/>
      <c r="P39" s="127"/>
      <c r="Q39" s="127"/>
    </row>
    <row r="40" spans="2:17" ht="18" customHeight="1" x14ac:dyDescent="0.2"/>
    <row r="41" spans="2:17" ht="18" customHeight="1" x14ac:dyDescent="0.2"/>
  </sheetData>
  <sheetProtection algorithmName="SHA-512" hashValue="ncO6u3Nfax4FDT4KAB6RJGjshmUc83AuYA9s5OG1UwwuGp49DsB4QMbSnykvvGjJyBWKRV/9DKRurN33tfq7FQ==" saltValue="6v/jnIcQ2QU0htvQFrDAhQ==" spinCount="100000" sheet="1" objects="1" scenarios="1"/>
  <mergeCells count="23">
    <mergeCell ref="A3:B3"/>
    <mergeCell ref="C3:F3"/>
    <mergeCell ref="A4:B4"/>
    <mergeCell ref="C4:E4"/>
    <mergeCell ref="A5:B5"/>
    <mergeCell ref="C5:E5"/>
    <mergeCell ref="B15:C15"/>
    <mergeCell ref="A6:B6"/>
    <mergeCell ref="C6:E6"/>
    <mergeCell ref="A7:B7"/>
    <mergeCell ref="C7:E7"/>
    <mergeCell ref="B8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27E5-8349-4100-A036-ACD2F359740D}">
  <sheetPr>
    <tabColor rgb="FFFF0000"/>
  </sheetPr>
  <dimension ref="A1:P39"/>
  <sheetViews>
    <sheetView topLeftCell="A13" zoomScaleNormal="100" zoomScaleSheetLayoutView="100" workbookViewId="0">
      <selection activeCell="A32" sqref="A32:G32"/>
    </sheetView>
  </sheetViews>
  <sheetFormatPr defaultRowHeight="13.2" x14ac:dyDescent="0.2"/>
  <cols>
    <col min="1" max="1" width="7.5546875" style="1" customWidth="1"/>
    <col min="2" max="3" width="17.5546875" style="1" customWidth="1"/>
    <col min="4" max="4" width="5.5546875" style="1" bestFit="1" customWidth="1"/>
    <col min="5" max="5" width="17.5546875" style="1" customWidth="1"/>
    <col min="6" max="7" width="7.5546875" style="1" customWidth="1"/>
    <col min="8" max="8" width="13.5546875" style="1" customWidth="1"/>
    <col min="9" max="9" width="1.109375" style="1" customWidth="1"/>
    <col min="10" max="10" width="18.88671875" customWidth="1"/>
    <col min="11" max="11" width="9.33203125" bestFit="1" customWidth="1"/>
    <col min="12" max="12" width="18.33203125" bestFit="1" customWidth="1"/>
    <col min="16" max="16" width="15.33203125" bestFit="1" customWidth="1"/>
  </cols>
  <sheetData>
    <row r="1" spans="1:15" ht="18" customHeight="1" thickBot="1" x14ac:dyDescent="0.25">
      <c r="A1" s="142" t="str">
        <f>単独中学校2026!$A$1</f>
        <v>令和8年度　北海道中学校体育大会　　第56回北海道中学校バレーボール大会</v>
      </c>
      <c r="B1" s="142"/>
      <c r="C1" s="142"/>
      <c r="D1" s="142"/>
      <c r="E1" s="142"/>
      <c r="F1" s="142"/>
      <c r="G1" s="142"/>
    </row>
    <row r="2" spans="1:15" ht="24" customHeight="1" x14ac:dyDescent="0.2">
      <c r="A2" s="147" t="s">
        <v>11</v>
      </c>
      <c r="B2" s="147"/>
      <c r="C2" s="147"/>
      <c r="D2" s="3"/>
      <c r="E2" s="15"/>
      <c r="F2" s="146" t="s">
        <v>35</v>
      </c>
      <c r="G2" s="146"/>
      <c r="J2" s="218" t="s">
        <v>48</v>
      </c>
      <c r="K2" s="219"/>
      <c r="L2" s="220"/>
    </row>
    <row r="3" spans="1:15" ht="12" customHeight="1" thickBot="1" x14ac:dyDescent="0.25">
      <c r="J3" s="221"/>
      <c r="K3" s="222"/>
      <c r="L3" s="223"/>
    </row>
    <row r="4" spans="1:15" ht="27" customHeight="1" thickBot="1" x14ac:dyDescent="0.25">
      <c r="A4" s="10" t="s">
        <v>14</v>
      </c>
      <c r="B4" s="81"/>
      <c r="C4" s="11" t="s">
        <v>19</v>
      </c>
      <c r="D4" s="231"/>
      <c r="E4" s="232"/>
      <c r="F4" s="232"/>
      <c r="G4" s="233"/>
      <c r="J4" s="221"/>
      <c r="K4" s="222"/>
      <c r="L4" s="223"/>
    </row>
    <row r="5" spans="1:15" ht="27" customHeight="1" thickBot="1" x14ac:dyDescent="0.25">
      <c r="J5" s="224"/>
      <c r="K5" s="225"/>
      <c r="L5" s="226"/>
    </row>
    <row r="6" spans="1:15" ht="9" customHeight="1" thickBot="1" x14ac:dyDescent="0.25">
      <c r="J6" s="88"/>
      <c r="K6" s="88"/>
    </row>
    <row r="7" spans="1:15" ht="22.5" customHeight="1" thickBot="1" x14ac:dyDescent="0.25">
      <c r="A7" s="123" t="s">
        <v>20</v>
      </c>
      <c r="B7" s="107" t="s">
        <v>57</v>
      </c>
      <c r="C7" s="206"/>
      <c r="D7" s="206"/>
      <c r="E7" s="206"/>
      <c r="F7" s="206"/>
      <c r="G7" s="207"/>
      <c r="J7" s="128" t="s">
        <v>45</v>
      </c>
      <c r="K7" s="129"/>
      <c r="L7" s="130"/>
    </row>
    <row r="8" spans="1:15" ht="22.5" customHeight="1" thickBot="1" x14ac:dyDescent="0.25">
      <c r="A8" s="123" t="s">
        <v>13</v>
      </c>
      <c r="B8" s="159" t="s">
        <v>58</v>
      </c>
      <c r="C8" s="160"/>
      <c r="D8" s="150" t="s">
        <v>59</v>
      </c>
      <c r="E8" s="151"/>
      <c r="F8" s="151"/>
      <c r="G8" s="152"/>
      <c r="J8" s="131"/>
      <c r="K8" s="132"/>
      <c r="L8" s="133"/>
    </row>
    <row r="9" spans="1:15" ht="9" customHeight="1" thickBot="1" x14ac:dyDescent="0.25"/>
    <row r="10" spans="1:15" ht="13.8" thickBot="1" x14ac:dyDescent="0.25">
      <c r="A10" s="106" t="s">
        <v>2</v>
      </c>
      <c r="B10" s="46" t="s">
        <v>5</v>
      </c>
      <c r="C10" s="47" t="s">
        <v>6</v>
      </c>
      <c r="D10" s="153" t="s">
        <v>9</v>
      </c>
      <c r="E10" s="154"/>
      <c r="F10" s="154"/>
      <c r="G10" s="155"/>
      <c r="J10" s="134" t="s">
        <v>46</v>
      </c>
      <c r="K10" s="135"/>
      <c r="L10" s="136"/>
    </row>
    <row r="11" spans="1:15" s="1" customFormat="1" ht="27" customHeight="1" thickBot="1" x14ac:dyDescent="0.25">
      <c r="A11" s="179" t="s">
        <v>61</v>
      </c>
      <c r="B11" s="51"/>
      <c r="C11" s="52"/>
      <c r="D11" s="12" t="s">
        <v>21</v>
      </c>
      <c r="E11" s="229"/>
      <c r="F11" s="229"/>
      <c r="G11" s="230"/>
      <c r="J11" s="137"/>
      <c r="K11" s="138"/>
      <c r="L11" s="139"/>
    </row>
    <row r="12" spans="1:15" s="1" customFormat="1" ht="10.199999999999999" customHeight="1" thickBot="1" x14ac:dyDescent="0.25">
      <c r="A12" s="180"/>
      <c r="B12" s="182" t="s">
        <v>16</v>
      </c>
      <c r="C12" s="183"/>
      <c r="D12" s="184" t="s">
        <v>15</v>
      </c>
      <c r="E12" s="185"/>
      <c r="F12" s="185"/>
      <c r="G12" s="186"/>
      <c r="J12"/>
      <c r="K12"/>
    </row>
    <row r="13" spans="1:15" s="1" customFormat="1" ht="27" customHeight="1" thickBot="1" x14ac:dyDescent="0.25">
      <c r="A13" s="181"/>
      <c r="B13" s="177" t="s">
        <v>60</v>
      </c>
      <c r="C13" s="178"/>
      <c r="D13" s="174"/>
      <c r="E13" s="175"/>
      <c r="F13" s="175"/>
      <c r="G13" s="176"/>
      <c r="J13" s="121" t="s">
        <v>63</v>
      </c>
      <c r="K13" s="122">
        <f>$B$4</f>
        <v>0</v>
      </c>
      <c r="L13" s="161">
        <f>D4</f>
        <v>0</v>
      </c>
      <c r="M13" s="162"/>
      <c r="N13" s="162"/>
      <c r="O13" s="163"/>
    </row>
    <row r="14" spans="1:15" s="1" customFormat="1" ht="27" customHeight="1" x14ac:dyDescent="0.2">
      <c r="A14" s="5" t="s">
        <v>7</v>
      </c>
      <c r="B14" s="53"/>
      <c r="C14" s="54"/>
      <c r="D14" s="23"/>
      <c r="E14" s="227"/>
      <c r="F14" s="227"/>
      <c r="G14" s="228"/>
      <c r="J14" s="3" t="s">
        <v>64</v>
      </c>
      <c r="K14" s="21" t="str">
        <f>A11</f>
        <v>監　督</v>
      </c>
      <c r="L14" s="165" t="str">
        <f>IF(B11="","",B11)</f>
        <v/>
      </c>
      <c r="M14" s="166"/>
      <c r="N14" s="166"/>
      <c r="O14" s="19"/>
    </row>
    <row r="15" spans="1:15" s="1" customFormat="1" ht="27" customHeight="1" x14ac:dyDescent="0.2">
      <c r="A15" s="5" t="s">
        <v>8</v>
      </c>
      <c r="B15" s="53"/>
      <c r="C15" s="54"/>
      <c r="D15" s="58" t="s">
        <v>36</v>
      </c>
      <c r="E15" s="14" t="s">
        <v>37</v>
      </c>
      <c r="F15" s="172" t="s">
        <v>17</v>
      </c>
      <c r="G15" s="173"/>
      <c r="J15"/>
      <c r="K15" s="22" t="str">
        <f>A14</f>
        <v>コーチ</v>
      </c>
      <c r="L15" s="167" t="str">
        <f>IF(B14="","",B14)</f>
        <v/>
      </c>
      <c r="M15" s="168"/>
      <c r="N15" s="169"/>
      <c r="O15" s="35" t="str">
        <f>IF(D14="","",D14)</f>
        <v/>
      </c>
    </row>
    <row r="16" spans="1:15" s="1" customFormat="1" ht="27" customHeight="1" thickBot="1" x14ac:dyDescent="0.25">
      <c r="A16" s="6" t="s">
        <v>62</v>
      </c>
      <c r="B16" s="55"/>
      <c r="C16" s="56"/>
      <c r="D16" s="17"/>
      <c r="E16" s="7"/>
      <c r="F16" s="7"/>
      <c r="G16" s="8"/>
      <c r="J16"/>
      <c r="K16" s="36" t="str">
        <f>A15</f>
        <v>ﾏﾈｰｼﾞｬｰ</v>
      </c>
      <c r="L16" s="167" t="str">
        <f>IF(B15="","",B15)</f>
        <v/>
      </c>
      <c r="M16" s="168"/>
      <c r="N16" s="168"/>
      <c r="O16" s="20"/>
    </row>
    <row r="17" spans="1:16" s="1" customFormat="1" ht="27" customHeight="1" thickBot="1" x14ac:dyDescent="0.25">
      <c r="A17" s="2"/>
      <c r="J17"/>
      <c r="K17" s="24" t="str">
        <f>A16</f>
        <v>主　将</v>
      </c>
      <c r="L17" s="140" t="str">
        <f>IF(B16="","",B16)</f>
        <v/>
      </c>
      <c r="M17" s="141"/>
      <c r="N17" s="141"/>
      <c r="O17" s="37"/>
    </row>
    <row r="18" spans="1:16" s="1" customFormat="1" ht="27" customHeight="1" thickBot="1" x14ac:dyDescent="0.25">
      <c r="A18" s="45" t="s">
        <v>0</v>
      </c>
      <c r="B18" s="46" t="s">
        <v>1</v>
      </c>
      <c r="C18" s="47" t="s">
        <v>6</v>
      </c>
      <c r="D18" s="48" t="s">
        <v>3</v>
      </c>
      <c r="E18" s="48" t="s">
        <v>4</v>
      </c>
      <c r="F18" s="48" t="s">
        <v>42</v>
      </c>
      <c r="G18" s="50" t="s">
        <v>44</v>
      </c>
      <c r="H18" s="49" t="s">
        <v>24</v>
      </c>
      <c r="J18"/>
      <c r="K18" s="42" t="str">
        <f>A18</f>
        <v>番号</v>
      </c>
      <c r="L18" s="43" t="str">
        <f>B18</f>
        <v>選手氏名</v>
      </c>
      <c r="M18" s="43" t="str">
        <f>D18</f>
        <v>学年</v>
      </c>
      <c r="N18" s="43" t="str">
        <f>F18</f>
        <v>身長</v>
      </c>
      <c r="O18" s="108" t="str">
        <f>G18</f>
        <v>最高
到達点</v>
      </c>
      <c r="P18" s="44" t="str">
        <f>H18</f>
        <v>中学校名</v>
      </c>
    </row>
    <row r="19" spans="1:16" s="1" customFormat="1" ht="27" customHeight="1" x14ac:dyDescent="0.2">
      <c r="A19" s="59">
        <v>1</v>
      </c>
      <c r="B19" s="60" t="s">
        <v>28</v>
      </c>
      <c r="C19" s="61" t="s">
        <v>29</v>
      </c>
      <c r="D19" s="62">
        <v>3</v>
      </c>
      <c r="E19" s="113">
        <v>40635</v>
      </c>
      <c r="F19" s="62">
        <v>175</v>
      </c>
      <c r="G19" s="80">
        <v>300</v>
      </c>
      <c r="H19" s="114" t="s">
        <v>30</v>
      </c>
      <c r="J19" s="164" t="s">
        <v>41</v>
      </c>
      <c r="K19" s="38">
        <f t="shared" ref="K19:K30" si="0">IF(A19="","",A19)</f>
        <v>1</v>
      </c>
      <c r="L19" s="39" t="str">
        <f t="shared" ref="L19:L30" si="1">IF(B19="","",B19)</f>
        <v>北海　太郎</v>
      </c>
      <c r="M19" s="40">
        <f t="shared" ref="M19:M30" si="2">IF(D19="","",D19)</f>
        <v>3</v>
      </c>
      <c r="N19" s="40">
        <f t="shared" ref="N19:P30" si="3">IF(F19="","",F19)</f>
        <v>175</v>
      </c>
      <c r="O19" s="40">
        <f t="shared" si="3"/>
        <v>300</v>
      </c>
      <c r="P19" s="109" t="str">
        <f t="shared" si="3"/>
        <v>札幌南白石</v>
      </c>
    </row>
    <row r="20" spans="1:16" s="1" customFormat="1" ht="27" customHeight="1" x14ac:dyDescent="0.2">
      <c r="A20" s="64"/>
      <c r="B20" s="65"/>
      <c r="C20" s="52"/>
      <c r="D20" s="66"/>
      <c r="E20" s="117"/>
      <c r="F20" s="66"/>
      <c r="G20" s="67"/>
      <c r="H20" s="119"/>
      <c r="J20" s="164"/>
      <c r="K20" s="25" t="str">
        <f t="shared" si="0"/>
        <v/>
      </c>
      <c r="L20" s="28" t="str">
        <f t="shared" si="1"/>
        <v/>
      </c>
      <c r="M20" s="29" t="str">
        <f t="shared" si="2"/>
        <v/>
      </c>
      <c r="N20" s="29" t="str">
        <f t="shared" si="3"/>
        <v/>
      </c>
      <c r="O20" s="29" t="str">
        <f t="shared" si="3"/>
        <v/>
      </c>
      <c r="P20" s="110" t="str">
        <f t="shared" si="3"/>
        <v/>
      </c>
    </row>
    <row r="21" spans="1:16" s="1" customFormat="1" ht="27" customHeight="1" x14ac:dyDescent="0.2">
      <c r="A21" s="64"/>
      <c r="B21" s="65"/>
      <c r="C21" s="52"/>
      <c r="D21" s="66"/>
      <c r="E21" s="117"/>
      <c r="F21" s="66"/>
      <c r="G21" s="67"/>
      <c r="H21" s="119"/>
      <c r="J21" s="164"/>
      <c r="K21" s="25" t="str">
        <f t="shared" si="0"/>
        <v/>
      </c>
      <c r="L21" s="28" t="str">
        <f t="shared" si="1"/>
        <v/>
      </c>
      <c r="M21" s="29" t="str">
        <f t="shared" si="2"/>
        <v/>
      </c>
      <c r="N21" s="29" t="str">
        <f t="shared" si="3"/>
        <v/>
      </c>
      <c r="O21" s="29" t="str">
        <f t="shared" si="3"/>
        <v/>
      </c>
      <c r="P21" s="110" t="str">
        <f t="shared" si="3"/>
        <v/>
      </c>
    </row>
    <row r="22" spans="1:16" s="1" customFormat="1" ht="27" customHeight="1" x14ac:dyDescent="0.2">
      <c r="A22" s="64"/>
      <c r="B22" s="65"/>
      <c r="C22" s="52"/>
      <c r="D22" s="66"/>
      <c r="E22" s="117"/>
      <c r="F22" s="66"/>
      <c r="G22" s="67"/>
      <c r="H22" s="119"/>
      <c r="K22" s="25" t="str">
        <f t="shared" si="0"/>
        <v/>
      </c>
      <c r="L22" s="28" t="str">
        <f t="shared" si="1"/>
        <v/>
      </c>
      <c r="M22" s="29" t="str">
        <f t="shared" si="2"/>
        <v/>
      </c>
      <c r="N22" s="29" t="str">
        <f t="shared" si="3"/>
        <v/>
      </c>
      <c r="O22" s="29" t="str">
        <f t="shared" si="3"/>
        <v/>
      </c>
      <c r="P22" s="110" t="str">
        <f t="shared" si="3"/>
        <v/>
      </c>
    </row>
    <row r="23" spans="1:16" s="1" customFormat="1" ht="27" customHeight="1" x14ac:dyDescent="0.2">
      <c r="A23" s="64"/>
      <c r="B23" s="65"/>
      <c r="C23" s="52"/>
      <c r="D23" s="66"/>
      <c r="E23" s="117"/>
      <c r="F23" s="66"/>
      <c r="G23" s="67"/>
      <c r="H23" s="119"/>
      <c r="K23" s="25" t="str">
        <f t="shared" si="0"/>
        <v/>
      </c>
      <c r="L23" s="28" t="str">
        <f t="shared" si="1"/>
        <v/>
      </c>
      <c r="M23" s="29" t="str">
        <f t="shared" si="2"/>
        <v/>
      </c>
      <c r="N23" s="29" t="str">
        <f t="shared" si="3"/>
        <v/>
      </c>
      <c r="O23" s="29" t="str">
        <f t="shared" si="3"/>
        <v/>
      </c>
      <c r="P23" s="110" t="str">
        <f t="shared" si="3"/>
        <v/>
      </c>
    </row>
    <row r="24" spans="1:16" s="1" customFormat="1" ht="27" customHeight="1" x14ac:dyDescent="0.2">
      <c r="A24" s="64"/>
      <c r="B24" s="65"/>
      <c r="C24" s="52"/>
      <c r="D24" s="66"/>
      <c r="E24" s="117"/>
      <c r="F24" s="66"/>
      <c r="G24" s="67"/>
      <c r="H24" s="119"/>
      <c r="K24" s="25" t="str">
        <f t="shared" si="0"/>
        <v/>
      </c>
      <c r="L24" s="28" t="str">
        <f t="shared" si="1"/>
        <v/>
      </c>
      <c r="M24" s="29" t="str">
        <f t="shared" si="2"/>
        <v/>
      </c>
      <c r="N24" s="29" t="str">
        <f t="shared" si="3"/>
        <v/>
      </c>
      <c r="O24" s="29" t="str">
        <f t="shared" si="3"/>
        <v/>
      </c>
      <c r="P24" s="110" t="str">
        <f t="shared" si="3"/>
        <v/>
      </c>
    </row>
    <row r="25" spans="1:16" s="1" customFormat="1" ht="27" customHeight="1" x14ac:dyDescent="0.2">
      <c r="A25" s="64"/>
      <c r="B25" s="65"/>
      <c r="C25" s="52"/>
      <c r="D25" s="66"/>
      <c r="E25" s="117"/>
      <c r="F25" s="66"/>
      <c r="G25" s="67"/>
      <c r="H25" s="119"/>
      <c r="K25" s="25" t="str">
        <f t="shared" si="0"/>
        <v/>
      </c>
      <c r="L25" s="28" t="str">
        <f t="shared" si="1"/>
        <v/>
      </c>
      <c r="M25" s="29" t="str">
        <f t="shared" si="2"/>
        <v/>
      </c>
      <c r="N25" s="29" t="str">
        <f t="shared" si="3"/>
        <v/>
      </c>
      <c r="O25" s="29" t="str">
        <f t="shared" si="3"/>
        <v/>
      </c>
      <c r="P25" s="110" t="str">
        <f t="shared" si="3"/>
        <v/>
      </c>
    </row>
    <row r="26" spans="1:16" s="1" customFormat="1" ht="27" customHeight="1" x14ac:dyDescent="0.2">
      <c r="A26" s="64"/>
      <c r="B26" s="65"/>
      <c r="C26" s="52"/>
      <c r="D26" s="66"/>
      <c r="E26" s="117"/>
      <c r="F26" s="66"/>
      <c r="G26" s="67"/>
      <c r="H26" s="119"/>
      <c r="J26"/>
      <c r="K26" s="25" t="str">
        <f t="shared" si="0"/>
        <v/>
      </c>
      <c r="L26" s="28" t="str">
        <f t="shared" si="1"/>
        <v/>
      </c>
      <c r="M26" s="29" t="str">
        <f t="shared" si="2"/>
        <v/>
      </c>
      <c r="N26" s="29" t="str">
        <f t="shared" si="3"/>
        <v/>
      </c>
      <c r="O26" s="29" t="str">
        <f t="shared" si="3"/>
        <v/>
      </c>
      <c r="P26" s="110" t="str">
        <f t="shared" si="3"/>
        <v/>
      </c>
    </row>
    <row r="27" spans="1:16" s="1" customFormat="1" ht="27" customHeight="1" x14ac:dyDescent="0.2">
      <c r="A27" s="64"/>
      <c r="B27" s="65"/>
      <c r="C27" s="52"/>
      <c r="D27" s="66"/>
      <c r="E27" s="117"/>
      <c r="F27" s="66"/>
      <c r="G27" s="67"/>
      <c r="H27" s="119"/>
      <c r="J27"/>
      <c r="K27" s="25" t="str">
        <f t="shared" si="0"/>
        <v/>
      </c>
      <c r="L27" s="28" t="str">
        <f t="shared" si="1"/>
        <v/>
      </c>
      <c r="M27" s="29" t="str">
        <f t="shared" si="2"/>
        <v/>
      </c>
      <c r="N27" s="29" t="str">
        <f t="shared" si="3"/>
        <v/>
      </c>
      <c r="O27" s="29" t="str">
        <f t="shared" si="3"/>
        <v/>
      </c>
      <c r="P27" s="110" t="str">
        <f t="shared" si="3"/>
        <v/>
      </c>
    </row>
    <row r="28" spans="1:16" s="1" customFormat="1" ht="27" customHeight="1" x14ac:dyDescent="0.2">
      <c r="A28" s="64"/>
      <c r="B28" s="65"/>
      <c r="C28" s="52"/>
      <c r="D28" s="66"/>
      <c r="E28" s="117"/>
      <c r="F28" s="66"/>
      <c r="G28" s="67"/>
      <c r="H28" s="119"/>
      <c r="J28"/>
      <c r="K28" s="25" t="str">
        <f t="shared" si="0"/>
        <v/>
      </c>
      <c r="L28" s="28" t="str">
        <f t="shared" si="1"/>
        <v/>
      </c>
      <c r="M28" s="29" t="str">
        <f t="shared" si="2"/>
        <v/>
      </c>
      <c r="N28" s="29" t="str">
        <f t="shared" si="3"/>
        <v/>
      </c>
      <c r="O28" s="29" t="str">
        <f t="shared" si="3"/>
        <v/>
      </c>
      <c r="P28" s="110" t="str">
        <f t="shared" si="3"/>
        <v/>
      </c>
    </row>
    <row r="29" spans="1:16" s="1" customFormat="1" ht="27" customHeight="1" x14ac:dyDescent="0.2">
      <c r="A29" s="64"/>
      <c r="B29" s="65"/>
      <c r="C29" s="52"/>
      <c r="D29" s="66"/>
      <c r="E29" s="117"/>
      <c r="F29" s="66"/>
      <c r="G29" s="67"/>
      <c r="H29" s="119"/>
      <c r="J29"/>
      <c r="K29" s="25" t="str">
        <f t="shared" si="0"/>
        <v/>
      </c>
      <c r="L29" s="28" t="str">
        <f t="shared" si="1"/>
        <v/>
      </c>
      <c r="M29" s="29" t="str">
        <f t="shared" si="2"/>
        <v/>
      </c>
      <c r="N29" s="29" t="str">
        <f t="shared" si="3"/>
        <v/>
      </c>
      <c r="O29" s="29" t="str">
        <f t="shared" si="3"/>
        <v/>
      </c>
      <c r="P29" s="110" t="str">
        <f t="shared" si="3"/>
        <v/>
      </c>
    </row>
    <row r="30" spans="1:16" s="1" customFormat="1" ht="27" customHeight="1" thickBot="1" x14ac:dyDescent="0.25">
      <c r="A30" s="68"/>
      <c r="B30" s="69"/>
      <c r="C30" s="70"/>
      <c r="D30" s="71"/>
      <c r="E30" s="118"/>
      <c r="F30" s="71"/>
      <c r="G30" s="72"/>
      <c r="H30" s="120"/>
      <c r="J30"/>
      <c r="K30" s="26" t="str">
        <f t="shared" si="0"/>
        <v/>
      </c>
      <c r="L30" s="31" t="str">
        <f t="shared" si="1"/>
        <v/>
      </c>
      <c r="M30" s="32" t="str">
        <f t="shared" si="2"/>
        <v/>
      </c>
      <c r="N30" s="32" t="str">
        <f t="shared" si="3"/>
        <v/>
      </c>
      <c r="O30" s="32" t="str">
        <f t="shared" si="3"/>
        <v/>
      </c>
      <c r="P30" s="111" t="str">
        <f t="shared" si="3"/>
        <v/>
      </c>
    </row>
    <row r="31" spans="1:16" ht="15" customHeight="1" x14ac:dyDescent="0.2"/>
    <row r="32" spans="1:16" s="1" customFormat="1" ht="27" customHeight="1" x14ac:dyDescent="0.2">
      <c r="A32" s="170" t="s">
        <v>69</v>
      </c>
      <c r="B32" s="170"/>
      <c r="C32" s="170"/>
      <c r="D32" s="170"/>
      <c r="E32" s="170"/>
      <c r="F32" s="170"/>
      <c r="G32" s="170"/>
      <c r="J32"/>
    </row>
    <row r="33" spans="1:15" s="1" customFormat="1" ht="27" customHeight="1" x14ac:dyDescent="0.2">
      <c r="A33" s="191" t="s">
        <v>68</v>
      </c>
      <c r="B33" s="191"/>
      <c r="C33" s="171" t="s">
        <v>27</v>
      </c>
      <c r="D33" s="171"/>
      <c r="E33" s="171"/>
      <c r="F33" s="171"/>
      <c r="G33" s="171"/>
      <c r="H33" s="13" t="s">
        <v>25</v>
      </c>
      <c r="J33"/>
    </row>
    <row r="34" spans="1:15" s="1" customFormat="1" ht="18" customHeight="1" x14ac:dyDescent="0.2">
      <c r="J34"/>
    </row>
    <row r="35" spans="1:15" ht="27" customHeight="1" x14ac:dyDescent="0.2">
      <c r="A35" s="102" t="s">
        <v>50</v>
      </c>
      <c r="B35" s="103"/>
      <c r="C35" s="103"/>
      <c r="D35" s="103"/>
      <c r="E35" s="103"/>
      <c r="F35" s="103"/>
      <c r="G35" s="103"/>
      <c r="H35" s="103"/>
      <c r="I35" s="103"/>
      <c r="J35" s="104"/>
    </row>
    <row r="36" spans="1:15" ht="18" customHeight="1" x14ac:dyDescent="0.2">
      <c r="A36" s="105" t="s">
        <v>53</v>
      </c>
      <c r="B36" s="103"/>
      <c r="C36" s="103"/>
      <c r="D36" s="103"/>
      <c r="E36" s="103"/>
      <c r="F36" s="103"/>
      <c r="G36" s="103"/>
      <c r="H36" s="103"/>
      <c r="I36" s="103"/>
      <c r="J36" s="104"/>
      <c r="K36" s="27"/>
      <c r="L36" s="34"/>
      <c r="M36" s="27"/>
      <c r="N36" s="27"/>
      <c r="O36" s="27"/>
    </row>
    <row r="37" spans="1:15" ht="18" customHeight="1" x14ac:dyDescent="0.2">
      <c r="A37" s="105" t="s">
        <v>56</v>
      </c>
      <c r="B37" s="103"/>
      <c r="C37" s="103"/>
      <c r="D37" s="103"/>
      <c r="E37" s="103"/>
      <c r="F37" s="103"/>
      <c r="G37" s="103"/>
      <c r="H37" s="103"/>
      <c r="I37" s="103"/>
      <c r="J37" s="104"/>
    </row>
    <row r="38" spans="1:15" ht="18" customHeight="1" x14ac:dyDescent="0.2">
      <c r="A38" s="105" t="s">
        <v>55</v>
      </c>
      <c r="B38" s="103"/>
      <c r="C38" s="103"/>
      <c r="D38" s="103"/>
      <c r="E38" s="103"/>
      <c r="F38" s="103"/>
      <c r="G38" s="103"/>
      <c r="H38" s="103"/>
      <c r="I38" s="103"/>
      <c r="J38" s="104"/>
    </row>
    <row r="39" spans="1:15" ht="3" customHeight="1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4"/>
    </row>
  </sheetData>
  <sheetProtection sheet="1" objects="1" scenarios="1"/>
  <mergeCells count="28">
    <mergeCell ref="A1:G1"/>
    <mergeCell ref="D4:G4"/>
    <mergeCell ref="F2:G2"/>
    <mergeCell ref="A2:C2"/>
    <mergeCell ref="C7:G7"/>
    <mergeCell ref="E14:G14"/>
    <mergeCell ref="F15:G15"/>
    <mergeCell ref="A32:G32"/>
    <mergeCell ref="C33:G33"/>
    <mergeCell ref="B8:C8"/>
    <mergeCell ref="D8:G8"/>
    <mergeCell ref="D10:G10"/>
    <mergeCell ref="A11:A13"/>
    <mergeCell ref="B12:C12"/>
    <mergeCell ref="D12:G12"/>
    <mergeCell ref="B13:C13"/>
    <mergeCell ref="D13:G13"/>
    <mergeCell ref="E11:G11"/>
    <mergeCell ref="A33:B33"/>
    <mergeCell ref="J7:L8"/>
    <mergeCell ref="J10:L11"/>
    <mergeCell ref="J2:L5"/>
    <mergeCell ref="L14:N14"/>
    <mergeCell ref="J19:J21"/>
    <mergeCell ref="L15:N15"/>
    <mergeCell ref="L16:N16"/>
    <mergeCell ref="L17:N17"/>
    <mergeCell ref="L13:O13"/>
  </mergeCells>
  <phoneticPr fontId="1"/>
  <dataValidations disablePrompts="1" count="3">
    <dataValidation type="list" allowBlank="1" showInputMessage="1" showErrorMessage="1" sqref="F2:G2" xr:uid="{83C2735B-2D44-4979-B200-43914D55605C}">
      <formula1>"【男子】,【女子】"</formula1>
    </dataValidation>
    <dataValidation type="list" allowBlank="1" showInputMessage="1" sqref="D15" xr:uid="{A399B859-F71B-4F77-9E90-17AD10FD393B}">
      <formula1>"生徒,成人"</formula1>
    </dataValidation>
    <dataValidation type="list" allowBlank="1" showInputMessage="1" showErrorMessage="1" sqref="B4" xr:uid="{E097A349-AA28-4A12-AAEB-234B05A1F7B7}">
      <formula1>"札幌１,札幌２,石狩,後志,留萌,宗谷,上川,渡島,檜山,空知,日高,胆振,十勝,釧路,根室,オホーツク,開催管内,開催地,開催地２,開催地３"</formula1>
    </dataValidation>
  </dataValidations>
  <printOptions horizontalCentered="1"/>
  <pageMargins left="0.39370078740157483" right="0.39370078740157483" top="0.78740157480314965" bottom="0.59055118110236227" header="0.51181102362204722" footer="0.51181102362204722"/>
  <pageSetup paperSize="9" scale="99" orientation="portrait" blackAndWhite="1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191A-AB3A-4107-935A-349EF12EB9C1}">
  <sheetPr>
    <tabColor rgb="FFFF0000"/>
  </sheetPr>
  <dimension ref="A1:T41"/>
  <sheetViews>
    <sheetView zoomScale="110" zoomScaleNormal="110" workbookViewId="0">
      <selection activeCell="D10" sqref="D10"/>
    </sheetView>
  </sheetViews>
  <sheetFormatPr defaultRowHeight="12" x14ac:dyDescent="0.2"/>
  <cols>
    <col min="1" max="1" width="3.6640625" style="124" customWidth="1"/>
    <col min="2" max="2" width="4.21875" style="124" customWidth="1"/>
    <col min="3" max="3" width="8.21875" style="124" customWidth="1"/>
    <col min="4" max="4" width="3.88671875" style="124" customWidth="1"/>
    <col min="5" max="6" width="5.5546875" style="124" customWidth="1"/>
    <col min="7" max="7" width="3.109375" style="124" customWidth="1"/>
    <col min="8" max="8" width="3.6640625" style="124" customWidth="1"/>
    <col min="9" max="9" width="4.21875" style="124" customWidth="1"/>
    <col min="10" max="10" width="8.21875" style="124" customWidth="1"/>
    <col min="11" max="11" width="3.88671875" style="124" customWidth="1"/>
    <col min="12" max="13" width="5.5546875" style="124" customWidth="1"/>
    <col min="14" max="14" width="3.109375" style="124" customWidth="1"/>
    <col min="15" max="15" width="3.6640625" style="124" customWidth="1"/>
    <col min="16" max="16" width="4.21875" style="124" customWidth="1"/>
    <col min="17" max="17" width="8.21875" style="124" customWidth="1"/>
    <col min="18" max="18" width="3.88671875" style="124" customWidth="1"/>
    <col min="19" max="20" width="5.5546875" style="124" customWidth="1"/>
    <col min="21" max="16384" width="8.88671875" style="124"/>
  </cols>
  <sheetData>
    <row r="1" spans="1:20" ht="30" customHeight="1" x14ac:dyDescent="0.2"/>
    <row r="3" spans="1:20" ht="24" customHeight="1" x14ac:dyDescent="0.2">
      <c r="A3" s="192">
        <f>地域クラブ活動2026!$K$13</f>
        <v>0</v>
      </c>
      <c r="B3" s="192"/>
      <c r="C3" s="192">
        <f>地域クラブ活動2026!$L$13</f>
        <v>0</v>
      </c>
      <c r="D3" s="192"/>
      <c r="E3" s="192"/>
      <c r="F3" s="192"/>
      <c r="H3" s="127"/>
      <c r="I3" s="127"/>
      <c r="J3" s="127"/>
      <c r="K3" s="127"/>
      <c r="L3" s="127"/>
      <c r="M3" s="127"/>
      <c r="O3" s="127"/>
      <c r="P3" s="127"/>
      <c r="Q3" s="127"/>
      <c r="R3" s="127"/>
      <c r="S3" s="127"/>
      <c r="T3" s="127"/>
    </row>
    <row r="4" spans="1:20" ht="18.600000000000001" customHeight="1" x14ac:dyDescent="0.2">
      <c r="A4" s="192" t="s">
        <v>72</v>
      </c>
      <c r="B4" s="192"/>
      <c r="C4" s="192" t="str">
        <f>地域クラブ活動2026!$L$14</f>
        <v/>
      </c>
      <c r="D4" s="192"/>
      <c r="E4" s="193"/>
      <c r="F4" s="126"/>
      <c r="H4" s="127"/>
      <c r="I4" s="127"/>
      <c r="J4" s="127"/>
      <c r="K4" s="127"/>
      <c r="L4" s="127"/>
      <c r="O4" s="127"/>
      <c r="P4" s="127"/>
      <c r="Q4" s="127"/>
      <c r="R4" s="127"/>
      <c r="S4" s="127"/>
    </row>
    <row r="5" spans="1:20" ht="18.600000000000001" customHeight="1" x14ac:dyDescent="0.2">
      <c r="A5" s="192" t="s">
        <v>70</v>
      </c>
      <c r="B5" s="192"/>
      <c r="C5" s="192" t="str">
        <f>地域クラブ活動2026!$L$15</f>
        <v/>
      </c>
      <c r="D5" s="192"/>
      <c r="E5" s="193"/>
      <c r="F5" s="126" t="str">
        <f>地域クラブ活動2026!$O$15</f>
        <v/>
      </c>
      <c r="H5" s="127"/>
      <c r="I5" s="127"/>
      <c r="J5" s="127"/>
      <c r="K5" s="127"/>
      <c r="L5" s="127"/>
      <c r="O5" s="127"/>
      <c r="P5" s="127"/>
      <c r="Q5" s="127"/>
      <c r="R5" s="127"/>
      <c r="S5" s="127"/>
    </row>
    <row r="6" spans="1:20" ht="18.600000000000001" customHeight="1" x14ac:dyDescent="0.2">
      <c r="A6" s="192" t="s">
        <v>71</v>
      </c>
      <c r="B6" s="192"/>
      <c r="C6" s="192" t="str">
        <f>地域クラブ活動2026!$L$16</f>
        <v/>
      </c>
      <c r="D6" s="192"/>
      <c r="E6" s="193"/>
      <c r="F6" s="126"/>
      <c r="H6" s="127"/>
      <c r="I6" s="127"/>
      <c r="J6" s="127"/>
      <c r="K6" s="127"/>
      <c r="L6" s="127"/>
      <c r="O6" s="127"/>
      <c r="P6" s="127"/>
      <c r="Q6" s="127"/>
      <c r="R6" s="127"/>
      <c r="S6" s="127"/>
    </row>
    <row r="7" spans="1:20" ht="18.600000000000001" customHeight="1" x14ac:dyDescent="0.2">
      <c r="A7" s="192" t="s">
        <v>73</v>
      </c>
      <c r="B7" s="192"/>
      <c r="C7" s="192" t="str">
        <f>地域クラブ活動2026!$L$17</f>
        <v/>
      </c>
      <c r="D7" s="192"/>
      <c r="E7" s="193"/>
      <c r="F7" s="126"/>
      <c r="H7" s="127"/>
      <c r="I7" s="127"/>
      <c r="J7" s="127"/>
      <c r="K7" s="127"/>
      <c r="L7" s="127"/>
      <c r="O7" s="127"/>
      <c r="P7" s="127"/>
      <c r="Q7" s="127"/>
      <c r="R7" s="127"/>
      <c r="S7" s="127"/>
    </row>
    <row r="8" spans="1:20" ht="18" customHeight="1" x14ac:dyDescent="0.2">
      <c r="A8" s="125" t="s">
        <v>74</v>
      </c>
      <c r="B8" s="192" t="s">
        <v>75</v>
      </c>
      <c r="C8" s="192"/>
      <c r="D8" s="125" t="s">
        <v>76</v>
      </c>
      <c r="E8" s="125" t="s">
        <v>77</v>
      </c>
      <c r="F8" s="125" t="s">
        <v>78</v>
      </c>
      <c r="I8" s="127"/>
      <c r="J8" s="127"/>
      <c r="P8" s="127"/>
      <c r="Q8" s="127"/>
    </row>
    <row r="9" spans="1:20" ht="18" customHeight="1" x14ac:dyDescent="0.2">
      <c r="A9" s="125">
        <f>地域クラブ活動2026!$K$19</f>
        <v>1</v>
      </c>
      <c r="B9" s="192" t="str">
        <f>地域クラブ活動2026!$L$19</f>
        <v>北海　太郎</v>
      </c>
      <c r="C9" s="192"/>
      <c r="D9" s="125">
        <f>地域クラブ活動2026!$M$19</f>
        <v>3</v>
      </c>
      <c r="E9" s="125">
        <f>地域クラブ活動2026!$N$19</f>
        <v>175</v>
      </c>
      <c r="F9" s="125">
        <f>地域クラブ活動2026!$O$19</f>
        <v>300</v>
      </c>
      <c r="I9" s="127"/>
      <c r="J9" s="127"/>
      <c r="P9" s="127"/>
      <c r="Q9" s="127"/>
    </row>
    <row r="10" spans="1:20" ht="18" customHeight="1" x14ac:dyDescent="0.2">
      <c r="A10" s="125" t="str">
        <f>地域クラブ活動2026!$K$20</f>
        <v/>
      </c>
      <c r="B10" s="192" t="str">
        <f>地域クラブ活動2026!$L$20</f>
        <v/>
      </c>
      <c r="C10" s="192"/>
      <c r="D10" s="125" t="str">
        <f>地域クラブ活動2026!$M$20</f>
        <v/>
      </c>
      <c r="E10" s="125" t="str">
        <f>地域クラブ活動2026!$N$20</f>
        <v/>
      </c>
      <c r="F10" s="125" t="str">
        <f>地域クラブ活動2026!$O$20</f>
        <v/>
      </c>
      <c r="I10" s="127"/>
      <c r="J10" s="127"/>
      <c r="P10" s="127"/>
      <c r="Q10" s="127"/>
    </row>
    <row r="11" spans="1:20" ht="18" customHeight="1" x14ac:dyDescent="0.2">
      <c r="A11" s="125" t="str">
        <f>地域クラブ活動2026!$K$21</f>
        <v/>
      </c>
      <c r="B11" s="192" t="str">
        <f>地域クラブ活動2026!$L$21</f>
        <v/>
      </c>
      <c r="C11" s="192"/>
      <c r="D11" s="125" t="str">
        <f>地域クラブ活動2026!$M$21</f>
        <v/>
      </c>
      <c r="E11" s="125" t="str">
        <f>地域クラブ活動2026!$N$21</f>
        <v/>
      </c>
      <c r="F11" s="125" t="str">
        <f>地域クラブ活動2026!$O$21</f>
        <v/>
      </c>
      <c r="I11" s="127"/>
      <c r="J11" s="127"/>
      <c r="P11" s="127"/>
      <c r="Q11" s="127"/>
    </row>
    <row r="12" spans="1:20" ht="18" customHeight="1" x14ac:dyDescent="0.2">
      <c r="A12" s="125" t="str">
        <f>地域クラブ活動2026!$K$22</f>
        <v/>
      </c>
      <c r="B12" s="192" t="str">
        <f>地域クラブ活動2026!$L$22</f>
        <v/>
      </c>
      <c r="C12" s="192"/>
      <c r="D12" s="125" t="str">
        <f>地域クラブ活動2026!$M$22</f>
        <v/>
      </c>
      <c r="E12" s="125" t="str">
        <f>地域クラブ活動2026!$N$22</f>
        <v/>
      </c>
      <c r="F12" s="125" t="str">
        <f>地域クラブ活動2026!$O$22</f>
        <v/>
      </c>
      <c r="I12" s="127"/>
      <c r="J12" s="127"/>
      <c r="P12" s="127"/>
      <c r="Q12" s="127"/>
    </row>
    <row r="13" spans="1:20" ht="18" customHeight="1" x14ac:dyDescent="0.2">
      <c r="A13" s="125" t="str">
        <f>地域クラブ活動2026!$K$23</f>
        <v/>
      </c>
      <c r="B13" s="192" t="str">
        <f>地域クラブ活動2026!$L$23</f>
        <v/>
      </c>
      <c r="C13" s="192"/>
      <c r="D13" s="125" t="str">
        <f>地域クラブ活動2026!$M$23</f>
        <v/>
      </c>
      <c r="E13" s="125" t="str">
        <f>地域クラブ活動2026!$N$23</f>
        <v/>
      </c>
      <c r="F13" s="125" t="str">
        <f>地域クラブ活動2026!$O$23</f>
        <v/>
      </c>
      <c r="I13" s="127"/>
      <c r="J13" s="127"/>
      <c r="P13" s="127"/>
      <c r="Q13" s="127"/>
    </row>
    <row r="14" spans="1:20" ht="18" customHeight="1" x14ac:dyDescent="0.2">
      <c r="A14" s="125" t="str">
        <f>地域クラブ活動2026!$K$24</f>
        <v/>
      </c>
      <c r="B14" s="192" t="str">
        <f>地域クラブ活動2026!$L$24</f>
        <v/>
      </c>
      <c r="C14" s="192"/>
      <c r="D14" s="125" t="str">
        <f>地域クラブ活動2026!$M$24</f>
        <v/>
      </c>
      <c r="E14" s="125" t="str">
        <f>地域クラブ活動2026!$N$24</f>
        <v/>
      </c>
      <c r="F14" s="125" t="str">
        <f>地域クラブ活動2026!$O$24</f>
        <v/>
      </c>
      <c r="I14" s="127"/>
      <c r="J14" s="127"/>
      <c r="P14" s="127"/>
      <c r="Q14" s="127"/>
    </row>
    <row r="15" spans="1:20" ht="18" customHeight="1" x14ac:dyDescent="0.2">
      <c r="A15" s="125" t="str">
        <f>地域クラブ活動2026!$K$25</f>
        <v/>
      </c>
      <c r="B15" s="192" t="str">
        <f>地域クラブ活動2026!$L$25</f>
        <v/>
      </c>
      <c r="C15" s="192"/>
      <c r="D15" s="125" t="str">
        <f>地域クラブ活動2026!$M$25</f>
        <v/>
      </c>
      <c r="E15" s="125" t="str">
        <f>地域クラブ活動2026!$N$25</f>
        <v/>
      </c>
      <c r="F15" s="125" t="str">
        <f>地域クラブ活動2026!$O$25</f>
        <v/>
      </c>
      <c r="I15" s="127"/>
      <c r="J15" s="127"/>
      <c r="P15" s="127"/>
      <c r="Q15" s="127"/>
    </row>
    <row r="16" spans="1:20" ht="18" customHeight="1" x14ac:dyDescent="0.2">
      <c r="A16" s="125" t="str">
        <f>地域クラブ活動2026!$K$26</f>
        <v/>
      </c>
      <c r="B16" s="192" t="str">
        <f>地域クラブ活動2026!$L$26</f>
        <v/>
      </c>
      <c r="C16" s="192"/>
      <c r="D16" s="125" t="str">
        <f>地域クラブ活動2026!$M$26</f>
        <v/>
      </c>
      <c r="E16" s="125" t="str">
        <f>地域クラブ活動2026!$N$26</f>
        <v/>
      </c>
      <c r="F16" s="125" t="str">
        <f>地域クラブ活動2026!$O$26</f>
        <v/>
      </c>
      <c r="I16" s="127"/>
      <c r="J16" s="127"/>
      <c r="P16" s="127"/>
      <c r="Q16" s="127"/>
    </row>
    <row r="17" spans="1:20" ht="18" customHeight="1" x14ac:dyDescent="0.2">
      <c r="A17" s="125" t="str">
        <f>地域クラブ活動2026!$K$27</f>
        <v/>
      </c>
      <c r="B17" s="192" t="str">
        <f>地域クラブ活動2026!$L$27</f>
        <v/>
      </c>
      <c r="C17" s="192"/>
      <c r="D17" s="125" t="str">
        <f>地域クラブ活動2026!$M$27</f>
        <v/>
      </c>
      <c r="E17" s="125" t="str">
        <f>地域クラブ活動2026!$N$27</f>
        <v/>
      </c>
      <c r="F17" s="125" t="str">
        <f>地域クラブ活動2026!$O$27</f>
        <v/>
      </c>
      <c r="I17" s="127"/>
      <c r="J17" s="127"/>
      <c r="P17" s="127"/>
      <c r="Q17" s="127"/>
    </row>
    <row r="18" spans="1:20" ht="18" customHeight="1" x14ac:dyDescent="0.2">
      <c r="A18" s="125" t="str">
        <f>地域クラブ活動2026!$K$28</f>
        <v/>
      </c>
      <c r="B18" s="192" t="str">
        <f>地域クラブ活動2026!$L$28</f>
        <v/>
      </c>
      <c r="C18" s="192"/>
      <c r="D18" s="125" t="str">
        <f>地域クラブ活動2026!$M$28</f>
        <v/>
      </c>
      <c r="E18" s="125" t="str">
        <f>地域クラブ活動2026!$N$28</f>
        <v/>
      </c>
      <c r="F18" s="125" t="str">
        <f>地域クラブ活動2026!$O$28</f>
        <v/>
      </c>
      <c r="I18" s="127"/>
      <c r="J18" s="127"/>
      <c r="P18" s="127"/>
      <c r="Q18" s="127"/>
    </row>
    <row r="19" spans="1:20" ht="18" customHeight="1" x14ac:dyDescent="0.2">
      <c r="A19" s="125" t="str">
        <f>地域クラブ活動2026!$K$29</f>
        <v/>
      </c>
      <c r="B19" s="192" t="str">
        <f>地域クラブ活動2026!$L$29</f>
        <v/>
      </c>
      <c r="C19" s="192"/>
      <c r="D19" s="125" t="str">
        <f>地域クラブ活動2026!$M$29</f>
        <v/>
      </c>
      <c r="E19" s="125" t="str">
        <f>地域クラブ活動2026!$N$29</f>
        <v/>
      </c>
      <c r="F19" s="125" t="str">
        <f>地域クラブ活動2026!$O$29</f>
        <v/>
      </c>
      <c r="I19" s="127"/>
      <c r="J19" s="127"/>
      <c r="P19" s="127"/>
      <c r="Q19" s="127"/>
    </row>
    <row r="20" spans="1:20" ht="18" customHeight="1" x14ac:dyDescent="0.2">
      <c r="A20" s="125" t="str">
        <f>地域クラブ活動2026!$K$30</f>
        <v/>
      </c>
      <c r="B20" s="192" t="str">
        <f>地域クラブ活動2026!$L$30</f>
        <v/>
      </c>
      <c r="C20" s="192"/>
      <c r="D20" s="125" t="str">
        <f>地域クラブ活動2026!$M$30</f>
        <v/>
      </c>
      <c r="E20" s="125" t="str">
        <f>地域クラブ活動2026!$N$30</f>
        <v/>
      </c>
      <c r="F20" s="125" t="str">
        <f>地域クラブ活動2026!$O$30</f>
        <v/>
      </c>
      <c r="I20" s="127"/>
      <c r="J20" s="127"/>
      <c r="P20" s="127"/>
      <c r="Q20" s="127"/>
    </row>
    <row r="21" spans="1:20" ht="18" customHeight="1" x14ac:dyDescent="0.2"/>
    <row r="22" spans="1:20" ht="24" customHeight="1" x14ac:dyDescent="0.2">
      <c r="A22" s="127"/>
      <c r="B22" s="127"/>
      <c r="C22" s="127"/>
      <c r="D22" s="127"/>
      <c r="E22" s="127"/>
      <c r="F22" s="127"/>
      <c r="H22" s="127"/>
      <c r="I22" s="127"/>
      <c r="J22" s="127"/>
      <c r="K22" s="127"/>
      <c r="L22" s="127"/>
      <c r="M22" s="127"/>
      <c r="O22" s="127"/>
      <c r="P22" s="127"/>
      <c r="Q22" s="127"/>
      <c r="R22" s="127"/>
      <c r="S22" s="127"/>
      <c r="T22" s="127"/>
    </row>
    <row r="23" spans="1:20" ht="18" customHeight="1" x14ac:dyDescent="0.2">
      <c r="A23" s="127"/>
      <c r="B23" s="127"/>
      <c r="C23" s="127"/>
      <c r="D23" s="127"/>
      <c r="E23" s="127"/>
      <c r="H23" s="127"/>
      <c r="I23" s="127"/>
      <c r="J23" s="127"/>
      <c r="K23" s="127"/>
      <c r="L23" s="127"/>
      <c r="O23" s="127"/>
      <c r="P23" s="127"/>
      <c r="Q23" s="127"/>
      <c r="R23" s="127"/>
      <c r="S23" s="127"/>
    </row>
    <row r="24" spans="1:20" ht="18" customHeight="1" x14ac:dyDescent="0.2">
      <c r="A24" s="127"/>
      <c r="B24" s="127"/>
      <c r="C24" s="127"/>
      <c r="D24" s="127"/>
      <c r="E24" s="127"/>
      <c r="H24" s="127"/>
      <c r="I24" s="127"/>
      <c r="J24" s="127"/>
      <c r="K24" s="127"/>
      <c r="L24" s="127"/>
      <c r="O24" s="127"/>
      <c r="P24" s="127"/>
      <c r="Q24" s="127"/>
      <c r="R24" s="127"/>
      <c r="S24" s="127"/>
    </row>
    <row r="25" spans="1:20" ht="18" customHeight="1" x14ac:dyDescent="0.2">
      <c r="A25" s="127"/>
      <c r="B25" s="127"/>
      <c r="C25" s="127"/>
      <c r="D25" s="127"/>
      <c r="E25" s="127"/>
      <c r="H25" s="127"/>
      <c r="I25" s="127"/>
      <c r="J25" s="127"/>
      <c r="K25" s="127"/>
      <c r="L25" s="127"/>
      <c r="O25" s="127"/>
      <c r="P25" s="127"/>
      <c r="Q25" s="127"/>
      <c r="R25" s="127"/>
      <c r="S25" s="127"/>
    </row>
    <row r="26" spans="1:20" ht="18" customHeight="1" x14ac:dyDescent="0.2">
      <c r="A26" s="127"/>
      <c r="B26" s="127"/>
      <c r="C26" s="127"/>
      <c r="D26" s="127"/>
      <c r="E26" s="127"/>
      <c r="H26" s="127"/>
      <c r="I26" s="127"/>
      <c r="J26" s="127"/>
      <c r="K26" s="127"/>
      <c r="L26" s="127"/>
      <c r="O26" s="127"/>
      <c r="P26" s="127"/>
      <c r="Q26" s="127"/>
      <c r="R26" s="127"/>
      <c r="S26" s="127"/>
    </row>
    <row r="27" spans="1:20" ht="18" customHeight="1" x14ac:dyDescent="0.2">
      <c r="B27" s="127"/>
      <c r="C27" s="127"/>
      <c r="I27" s="127"/>
      <c r="J27" s="127"/>
      <c r="P27" s="127"/>
      <c r="Q27" s="127"/>
    </row>
    <row r="28" spans="1:20" ht="18" customHeight="1" x14ac:dyDescent="0.2">
      <c r="B28" s="127"/>
      <c r="C28" s="127"/>
      <c r="I28" s="127"/>
      <c r="J28" s="127"/>
      <c r="P28" s="127"/>
      <c r="Q28" s="127"/>
    </row>
    <row r="29" spans="1:20" ht="18" customHeight="1" x14ac:dyDescent="0.2">
      <c r="B29" s="127"/>
      <c r="C29" s="127"/>
      <c r="I29" s="127"/>
      <c r="J29" s="127"/>
      <c r="P29" s="127"/>
      <c r="Q29" s="127"/>
    </row>
    <row r="30" spans="1:20" ht="18" customHeight="1" x14ac:dyDescent="0.2">
      <c r="B30" s="127"/>
      <c r="C30" s="127"/>
      <c r="I30" s="127"/>
      <c r="J30" s="127"/>
      <c r="P30" s="127"/>
      <c r="Q30" s="127"/>
    </row>
    <row r="31" spans="1:20" ht="18" customHeight="1" x14ac:dyDescent="0.2">
      <c r="B31" s="127"/>
      <c r="C31" s="127"/>
      <c r="I31" s="127"/>
      <c r="J31" s="127"/>
      <c r="P31" s="127"/>
      <c r="Q31" s="127"/>
    </row>
    <row r="32" spans="1:20" ht="18" customHeight="1" x14ac:dyDescent="0.2">
      <c r="B32" s="127"/>
      <c r="C32" s="127"/>
      <c r="I32" s="127"/>
      <c r="J32" s="127"/>
      <c r="P32" s="127"/>
      <c r="Q32" s="127"/>
    </row>
    <row r="33" spans="2:17" ht="18" customHeight="1" x14ac:dyDescent="0.2">
      <c r="B33" s="127"/>
      <c r="C33" s="127"/>
      <c r="I33" s="127"/>
      <c r="J33" s="127"/>
      <c r="P33" s="127"/>
      <c r="Q33" s="127"/>
    </row>
    <row r="34" spans="2:17" ht="18" customHeight="1" x14ac:dyDescent="0.2">
      <c r="B34" s="127"/>
      <c r="C34" s="127"/>
      <c r="I34" s="127"/>
      <c r="J34" s="127"/>
      <c r="P34" s="127"/>
      <c r="Q34" s="127"/>
    </row>
    <row r="35" spans="2:17" ht="18" customHeight="1" x14ac:dyDescent="0.2">
      <c r="B35" s="127"/>
      <c r="C35" s="127"/>
      <c r="I35" s="127"/>
      <c r="J35" s="127"/>
      <c r="P35" s="127"/>
      <c r="Q35" s="127"/>
    </row>
    <row r="36" spans="2:17" ht="18" customHeight="1" x14ac:dyDescent="0.2">
      <c r="B36" s="127"/>
      <c r="C36" s="127"/>
      <c r="I36" s="127"/>
      <c r="J36" s="127"/>
      <c r="P36" s="127"/>
      <c r="Q36" s="127"/>
    </row>
    <row r="37" spans="2:17" ht="18" customHeight="1" x14ac:dyDescent="0.2">
      <c r="B37" s="127"/>
      <c r="C37" s="127"/>
      <c r="I37" s="127"/>
      <c r="J37" s="127"/>
      <c r="P37" s="127"/>
      <c r="Q37" s="127"/>
    </row>
    <row r="38" spans="2:17" ht="18" customHeight="1" x14ac:dyDescent="0.2">
      <c r="B38" s="127"/>
      <c r="C38" s="127"/>
      <c r="I38" s="127"/>
      <c r="J38" s="127"/>
      <c r="P38" s="127"/>
      <c r="Q38" s="127"/>
    </row>
    <row r="39" spans="2:17" ht="18" customHeight="1" x14ac:dyDescent="0.2">
      <c r="B39" s="127"/>
      <c r="C39" s="127"/>
      <c r="I39" s="127"/>
      <c r="J39" s="127"/>
      <c r="P39" s="127"/>
      <c r="Q39" s="127"/>
    </row>
    <row r="40" spans="2:17" ht="18" customHeight="1" x14ac:dyDescent="0.2"/>
    <row r="41" spans="2:17" ht="18" customHeight="1" x14ac:dyDescent="0.2"/>
  </sheetData>
  <sheetProtection algorithmName="SHA-512" hashValue="znvQdtnG/NnhqRui0CikOSQAaZwaOh7DRu7W37vzyNM5n6r62VO430Mq4tptYc8f3hfnkFhDFtRTVZdmoa511w==" saltValue="XV8+d5CpXEi0mOWu3zmA/A==" spinCount="100000" sheet="1" objects="1" scenarios="1"/>
  <mergeCells count="23">
    <mergeCell ref="A3:B3"/>
    <mergeCell ref="C3:F3"/>
    <mergeCell ref="A4:B4"/>
    <mergeCell ref="C4:E4"/>
    <mergeCell ref="A5:B5"/>
    <mergeCell ref="C5:E5"/>
    <mergeCell ref="B15:C15"/>
    <mergeCell ref="A6:B6"/>
    <mergeCell ref="C6:E6"/>
    <mergeCell ref="A7:B7"/>
    <mergeCell ref="C7:E7"/>
    <mergeCell ref="B8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単独中学校2026</vt:lpstr>
      <vt:lpstr>プログラム用エントリー用紙（単）</vt:lpstr>
      <vt:lpstr>合同中学校2026</vt:lpstr>
      <vt:lpstr>プログラム用エントリー用紙（合）</vt:lpstr>
      <vt:lpstr>地域拠点校2026</vt:lpstr>
      <vt:lpstr>プログラム用エントリー用紙（拠）</vt:lpstr>
      <vt:lpstr>地域クラブ活動2026</vt:lpstr>
      <vt:lpstr>プログラム用エントリー用紙（ク）</vt:lpstr>
      <vt:lpstr>合同中学校2026!Print_Area</vt:lpstr>
      <vt:lpstr>単独中学校2026!Print_Area</vt:lpstr>
      <vt:lpstr>地域クラブ活動2026!Print_Area</vt:lpstr>
      <vt:lpstr>地域拠点校2026!Print_Area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洋治 佐見</cp:lastModifiedBy>
  <cp:lastPrinted>2026-06-17T12:05:21Z</cp:lastPrinted>
  <dcterms:created xsi:type="dcterms:W3CDTF">2012-03-06T00:24:52Z</dcterms:created>
  <dcterms:modified xsi:type="dcterms:W3CDTF">2026-06-18T12:12:04Z</dcterms:modified>
</cp:coreProperties>
</file>